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 name="_一级指标">[15]值集!$G$2:$G$5</definedName>
    <definedName name="_满意度指标">[15]值集!$J$2:$J$4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<sst xmlns="http://schemas.openxmlformats.org/spreadsheetml/2006/main" count="695" uniqueCount="350">
  <si>
    <t>泸县妇女联合会</t>
  </si>
  <si>
    <t>2024年部门预算</t>
  </si>
  <si>
    <t>报送日期：2024 年 3 月 29 日</t>
  </si>
  <si>
    <t>表1</t>
  </si>
  <si>
    <t xml:space="preserve"> </t>
  </si>
  <si>
    <t>部门收支总表</t>
  </si>
  <si>
    <t>部门：泸县妇女联合会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</si>
  <si>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</si>
  <si>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</si>
  <si>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</si>
  <si>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</si>
  <si>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</si>
  <si>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</si>
  <si>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</si>
  <si>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</si>
  <si>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</si>
  <si>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</si>
  <si>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</si>
  <si>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</si>
  <si>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</si>
  <si>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</si>
  <si>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</si>
  <si>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</si>
  <si>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</si>
  <si>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</si>
  <si>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</si>
  <si>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</si>
  <si>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</si>
  <si>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</si>
  <si>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</si>
  <si>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</si>
  <si>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</si>
  <si>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</si>
  <si>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</si>
  <si>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</si>
  <si>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</si>
  <si>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</si>
  <si>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</si>
  <si>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</si>
  <si>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</si>
  <si>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</si>
  <si>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</si>
  <si>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</si>
  <si>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</si>
  <si>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</si>
  <si>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</si>
  <si>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</si>
  <si>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</si>
  <si>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</si>
  <si>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</si>
  <si>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</si>
  <si>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</si>
  <si>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</si>
  <si>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</si>
  <si>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</si>
  <si>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</si>
  <si>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</si>
  <si>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</si>
  <si>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</si>
  <si>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</si>
  <si>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</si>
  <si>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</si>
  <si>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</si>
  <si>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</si>
  <si>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</si>
  <si>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</si>
  <si>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</si>
  <si>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</si>
  <si>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</si>
  <si>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</si>
  <si>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</si>
  <si>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</si>
  <si>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</si>
  <si>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</si>
  <si>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行政运行</t>
  </si>
  <si>
    <t>一般行政管理事务</t>
  </si>
  <si>
    <t>机关事业单位基本养老保险缴费支出</t>
  </si>
  <si>
    <t>行政单位医疗</t>
  </si>
  <si>
    <t>公务员医疗补助</t>
  </si>
  <si>
    <t>住房公积金</t>
  </si>
  <si>
    <t>表1-2</t>
  </si>
  <si>
    <t>部门支出总表</t>
  </si>
  <si>
    <t>基本支出</t>
  </si>
  <si>
    <t>项目支出</t>
  </si>
  <si>
    <t>上缴上级支出</t>
  </si>
  <si>
    <t>对附属单位补助支出</t>
  </si>
  <si>
    <t>科目编码</t>
  </si>
  <si>
    <t>类</t>
  </si>
  <si>
    <t>款</t>
  </si>
  <si>
    <t>项</t>
  </si>
  <si>
    <t>201</t>
  </si>
  <si>
    <t>29</t>
  </si>
  <si>
    <t>01</t>
  </si>
  <si>
    <t>02</t>
  </si>
  <si>
    <t>208</t>
  </si>
  <si>
    <t>05</t>
  </si>
  <si>
    <t>210</t>
  </si>
  <si>
    <t>11</t>
  </si>
  <si>
    <t>03</t>
  </si>
  <si>
    <t>221</t>
  </si>
  <si>
    <r>
      <rPr>
        <sz val="11"/>
        <rFont val="宋体"/>
        <charset val="134"/>
      </rPr>
      <t> </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</si>
  <si>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</si>
  <si>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</si>
  <si>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</si>
  <si>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</si>
  <si>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</si>
  <si>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</si>
  <si>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</si>
  <si>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</si>
  <si>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</si>
  <si>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</si>
  <si>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</si>
  <si>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</si>
  <si>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</si>
  <si>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</si>
  <si>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</si>
  <si>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</si>
  <si>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</si>
  <si>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</si>
  <si>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</si>
  <si>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</si>
  <si>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</si>
  <si>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</si>
  <si>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</si>
  <si>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</si>
  <si>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</si>
  <si>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</si>
  <si>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</si>
  <si>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</si>
  <si>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</si>
  <si>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</si>
  <si>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</si>
  <si>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</si>
  <si>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</si>
  <si>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</si>
  <si>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</si>
  <si>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</si>
  <si>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</si>
  <si>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</si>
  <si>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</si>
  <si>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</si>
  <si>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</si>
  <si>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</si>
  <si>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</si>
  <si>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</si>
  <si>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</si>
  <si>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</si>
  <si>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</si>
  <si>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</si>
  <si>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</si>
  <si>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</si>
  <si>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</si>
  <si>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</si>
  <si>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 xml:space="preserve">      基本工资</t>
  </si>
  <si>
    <t xml:space="preserve">      津贴补贴</t>
  </si>
  <si>
    <t xml:space="preserve">      奖金</t>
  </si>
  <si>
    <t>08</t>
  </si>
  <si>
    <t xml:space="preserve">  机关事业单位基本养老保险缴费</t>
  </si>
  <si>
    <t>10</t>
  </si>
  <si>
    <t xml:space="preserve">  职工基本医疗保险缴费</t>
  </si>
  <si>
    <t xml:space="preserve">  公务员医疗补助缴费</t>
  </si>
  <si>
    <t>12</t>
  </si>
  <si>
    <t xml:space="preserve">  其他社会保障缴费</t>
  </si>
  <si>
    <t>13</t>
  </si>
  <si>
    <t xml:space="preserve">  住房公积金</t>
  </si>
  <si>
    <t xml:space="preserve">  商品和服务支出</t>
  </si>
  <si>
    <r>
      <rPr>
        <sz val="9"/>
        <rFont val="Nimbus Roman No9 L"/>
        <charset val="0"/>
      </rPr>
      <t> </t>
    </r>
    <r>
      <rPr>
        <sz val="9"/>
        <rFont val="宋体"/>
        <charset val="134"/>
      </rPr>
      <t xml:space="preserve">    办公费</t>
    </r>
  </si>
  <si>
    <r>
      <rPr>
        <sz val="9"/>
        <rFont val="Nimbus Roman No9 L"/>
        <charset val="0"/>
      </rPr>
      <t> </t>
    </r>
    <r>
      <rPr>
        <sz val="9"/>
        <rFont val="宋体"/>
        <charset val="0"/>
      </rPr>
      <t xml:space="preserve">    印刷费</t>
    </r>
  </si>
  <si>
    <r>
      <rPr>
        <sz val="9"/>
        <rFont val="Nimbus Roman No9 L"/>
        <charset val="0"/>
      </rPr>
      <t> </t>
    </r>
    <r>
      <rPr>
        <sz val="9"/>
        <rFont val="宋体"/>
        <charset val="0"/>
      </rPr>
      <t xml:space="preserve">    水费</t>
    </r>
  </si>
  <si>
    <t>06</t>
  </si>
  <si>
    <t>    电费</t>
  </si>
  <si>
    <t>07</t>
  </si>
  <si>
    <t>    邮电费</t>
  </si>
  <si>
    <t>    差旅费</t>
  </si>
  <si>
    <t>14</t>
  </si>
  <si>
    <t>    租赁费</t>
  </si>
  <si>
    <t>15</t>
  </si>
  <si>
    <t>    会议费</t>
  </si>
  <si>
    <t>17</t>
  </si>
  <si>
    <t>    公务接待费</t>
  </si>
  <si>
    <t>26</t>
  </si>
  <si>
    <t>    劳务费</t>
  </si>
  <si>
    <t>28</t>
  </si>
  <si>
    <t>    工会经费</t>
  </si>
  <si>
    <t>    福利费</t>
  </si>
  <si>
    <t>39</t>
  </si>
  <si>
    <t>    其他交通费用</t>
  </si>
  <si>
    <t>99</t>
  </si>
  <si>
    <t>    其他商品和服务支出</t>
  </si>
  <si>
    <t>表3</t>
  </si>
  <si>
    <t>一般公共预算支出预算表</t>
  </si>
  <si>
    <t>当年财政拨款安排</t>
  </si>
  <si>
    <t>一般公共服务支出</t>
  </si>
  <si>
    <t>群众团体事务</t>
  </si>
  <si>
    <t>社会保障和就业支出</t>
  </si>
  <si>
    <t>行政事业单位养老支出</t>
  </si>
  <si>
    <t>卫生健康支出</t>
  </si>
  <si>
    <t>行政事业单位医疗</t>
  </si>
  <si>
    <t>住房保障支出</t>
  </si>
  <si>
    <t>住房改革支出</t>
  </si>
  <si>
    <t>表3-1</t>
  </si>
  <si>
    <t>一般公共预算基本支出预算表</t>
  </si>
  <si>
    <t>人员经费</t>
  </si>
  <si>
    <t>公用经费</t>
  </si>
  <si>
    <r>
      <rPr>
        <sz val="11"/>
        <rFont val="宋体"/>
        <charset val="134"/>
      </rPr>
      <t> 工资福利支出</t>
    </r>
  </si>
  <si>
    <r>
      <rPr>
        <sz val="11"/>
        <rFont val="宋体"/>
        <charset val="134"/>
      </rPr>
      <t>301</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</si>
  <si>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</si>
  <si>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</si>
  <si>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</si>
  <si>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</si>
  <si>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</si>
  <si>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</si>
  <si>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08</t>
    </r>
  </si>
  <si>
    <r>
      <rPr>
        <sz val="11"/>
        <rFont val="宋体"/>
        <charset val="134"/>
      </rPr>
      <t>  机关事业单位基本养老保险缴费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</si>
  <si>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</si>
  <si>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</si>
  <si>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</si>
  <si>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</si>
  <si>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</si>
  <si>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</si>
  <si>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13</t>
    </r>
  </si>
  <si>
    <r>
      <rPr>
        <sz val="11"/>
        <rFont val="宋体"/>
        <charset val="134"/>
      </rPr>
      <t>  住房公积金</t>
    </r>
  </si>
  <si>
    <r>
      <rPr>
        <sz val="11"/>
        <rFont val="宋体"/>
        <charset val="134"/>
      </rPr>
      <t> 商品和服务支出</t>
    </r>
  </si>
  <si>
    <r>
      <rPr>
        <sz val="11"/>
        <rFont val="宋体"/>
        <charset val="134"/>
      </rPr>
      <t>302</t>
    </r>
  </si>
  <si>
    <r>
      <rPr>
        <sz val="11"/>
        <rFont val="宋体"/>
        <charset val="134"/>
      </rPr>
      <t>  办公费</t>
    </r>
  </si>
  <si>
    <r>
      <rPr>
        <sz val="11"/>
        <rFont val="宋体"/>
        <charset val="134"/>
      </rPr>
      <t>  印刷费</t>
    </r>
  </si>
  <si>
    <r>
      <rPr>
        <sz val="11"/>
        <rFont val="宋体"/>
        <charset val="134"/>
      </rPr>
      <t>05</t>
    </r>
  </si>
  <si>
    <r>
      <rPr>
        <sz val="11"/>
        <rFont val="宋体"/>
        <charset val="134"/>
      </rPr>
      <t>  水费</t>
    </r>
  </si>
  <si>
    <r>
      <rPr>
        <sz val="11"/>
        <rFont val="宋体"/>
        <charset val="134"/>
      </rPr>
      <t>06</t>
    </r>
  </si>
  <si>
    <r>
      <rPr>
        <sz val="11"/>
        <rFont val="宋体"/>
        <charset val="134"/>
      </rPr>
      <t>  电费</t>
    </r>
  </si>
  <si>
    <r>
      <rPr>
        <sz val="11"/>
        <rFont val="宋体"/>
        <charset val="134"/>
      </rPr>
      <t>07</t>
    </r>
  </si>
  <si>
    <r>
      <rPr>
        <sz val="11"/>
        <rFont val="宋体"/>
        <charset val="134"/>
      </rPr>
      <t>  邮电费</t>
    </r>
  </si>
  <si>
    <r>
      <rPr>
        <sz val="11"/>
        <rFont val="宋体"/>
        <charset val="134"/>
      </rPr>
      <t>  差旅费</t>
    </r>
  </si>
  <si>
    <t>  租赁费</t>
  </si>
  <si>
    <r>
      <rPr>
        <sz val="11"/>
        <rFont val="宋体"/>
        <charset val="134"/>
      </rPr>
      <t>15</t>
    </r>
  </si>
  <si>
    <r>
      <rPr>
        <sz val="11"/>
        <rFont val="宋体"/>
        <charset val="134"/>
      </rPr>
      <t>  会议费</t>
    </r>
  </si>
  <si>
    <r>
      <rPr>
        <sz val="11"/>
        <rFont val="宋体"/>
        <charset val="134"/>
      </rPr>
      <t>17</t>
    </r>
  </si>
  <si>
    <r>
      <rPr>
        <sz val="11"/>
        <rFont val="宋体"/>
        <charset val="134"/>
      </rPr>
      <t>  公务接待费</t>
    </r>
  </si>
  <si>
    <r>
      <rPr>
        <sz val="11"/>
        <rFont val="宋体"/>
        <charset val="134"/>
      </rPr>
      <t>26</t>
    </r>
  </si>
  <si>
    <r>
      <rPr>
        <sz val="11"/>
        <rFont val="宋体"/>
        <charset val="134"/>
      </rPr>
      <t>  劳务费</t>
    </r>
  </si>
  <si>
    <r>
      <rPr>
        <sz val="11"/>
        <rFont val="宋体"/>
        <charset val="134"/>
      </rPr>
      <t>28</t>
    </r>
  </si>
  <si>
    <r>
      <rPr>
        <sz val="11"/>
        <rFont val="宋体"/>
        <charset val="134"/>
      </rPr>
      <t>  工会经费</t>
    </r>
  </si>
  <si>
    <r>
      <rPr>
        <sz val="11"/>
        <rFont val="宋体"/>
        <charset val="134"/>
      </rPr>
      <t>29</t>
    </r>
  </si>
  <si>
    <r>
      <rPr>
        <sz val="11"/>
        <rFont val="宋体"/>
        <charset val="134"/>
      </rPr>
      <t>  福利费</t>
    </r>
  </si>
  <si>
    <r>
      <rPr>
        <sz val="11"/>
        <rFont val="宋体"/>
        <charset val="134"/>
      </rPr>
      <t>  维修（护）费</t>
    </r>
  </si>
  <si>
    <r>
      <rPr>
        <sz val="11"/>
        <rFont val="宋体"/>
        <charset val="134"/>
      </rPr>
      <t>39</t>
    </r>
  </si>
  <si>
    <r>
      <rPr>
        <sz val="11"/>
        <rFont val="宋体"/>
        <charset val="134"/>
      </rPr>
      <t>  其他交通费用</t>
    </r>
  </si>
  <si>
    <r>
      <rPr>
        <sz val="11"/>
        <rFont val="宋体"/>
        <charset val="134"/>
      </rPr>
      <t>99</t>
    </r>
  </si>
  <si>
    <r>
      <rPr>
        <sz val="11"/>
        <rFont val="宋体"/>
        <charset val="134"/>
      </rPr>
      <t>  其他商品和服务支出</t>
    </r>
  </si>
  <si>
    <t>表3-2</t>
  </si>
  <si>
    <t>一般公共预算项目支出预算表</t>
  </si>
  <si>
    <t>金额</t>
  </si>
  <si>
    <t>妇女儿童工作项目经费</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</si>
  <si>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</si>
  <si>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</si>
  <si>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</si>
  <si>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</si>
  <si>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</si>
  <si>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</si>
  <si>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</si>
  <si>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</si>
  <si>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</si>
  <si>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</si>
  <si>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</si>
  <si>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</si>
  <si>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</si>
  <si>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无</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</si>
  <si>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</si>
  <si>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</si>
  <si>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</si>
  <si>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</si>
  <si>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</si>
  <si>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</si>
  <si>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</si>
  <si>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</si>
  <si>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</si>
  <si>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</si>
  <si>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</si>
  <si>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</si>
  <si>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</si>
  <si>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</si>
  <si>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</si>
  <si>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</si>
  <si>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</si>
  <si>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</si>
  <si>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妇女儿童工作项目</t>
  </si>
  <si>
    <t xml:space="preserve">在县委县政府和市妇联的领导下，从组织建设、妇女宣传发展、妇女儿童权益保护、家庭教育等方面为全县妇女儿童提供良好服务，促进全县妇女儿童事业健康发展。
1.抓好妇女思想引领，做好党的理论思想宣讲，向妇女群众传播好党的声音，引领妇女听党话跟党走；
2.开展普法宣讲、婚姻家庭矛盾纠纷调解，做实妇女儿童权益保护工作；
3.推动科学家教进万家，营造全社会重视家庭教育的良好氛围。
</t>
  </si>
  <si>
    <t>产出指标</t>
  </si>
  <si>
    <t>数量指标</t>
  </si>
  <si>
    <t>推荐评选优秀妇女典型人数</t>
  </si>
  <si>
    <t>≥</t>
  </si>
  <si>
    <t>人</t>
  </si>
  <si>
    <t>推荐评选典型家庭户数</t>
  </si>
  <si>
    <t>户</t>
  </si>
  <si>
    <t>开展妇女思想引领活动场次</t>
  </si>
  <si>
    <t>场次</t>
  </si>
  <si>
    <t>开展婚姻矛盾纠纷调解户数</t>
  </si>
  <si>
    <t>质量指标</t>
  </si>
  <si>
    <t>服务妇女儿童工作质量</t>
  </si>
  <si>
    <t>定性</t>
  </si>
  <si>
    <t>优良中差</t>
  </si>
  <si>
    <t>%</t>
  </si>
  <si>
    <t>时效指标</t>
  </si>
  <si>
    <t>完成时效月数</t>
  </si>
  <si>
    <t>≤</t>
  </si>
  <si>
    <t>月</t>
  </si>
  <si>
    <t>效益指标</t>
  </si>
  <si>
    <t>经济效益指标</t>
  </si>
  <si>
    <t>引领妇女建功立业情况</t>
  </si>
  <si>
    <t>社会效益指标</t>
  </si>
  <si>
    <t>在社会营造关心关爱妇女儿童氛围情况</t>
  </si>
  <si>
    <t>满意度指标</t>
  </si>
  <si>
    <t>服务对象满意度指标</t>
  </si>
  <si>
    <t>妇女儿童及家庭满意</t>
  </si>
  <si>
    <t>成本指标</t>
  </si>
  <si>
    <t>经济成本指标</t>
  </si>
  <si>
    <t>严格控制成本，不超预算支出</t>
  </si>
  <si>
    <t>万元</t>
  </si>
  <si>
    <t>表7</t>
  </si>
  <si>
    <t>部门整体支出绩效目标表</t>
  </si>
  <si>
    <t>（2024年度）</t>
  </si>
  <si>
    <t>部门名称</t>
  </si>
  <si>
    <t>妇联部门</t>
  </si>
  <si>
    <t>年度主要任务</t>
  </si>
  <si>
    <t>任务名称</t>
  </si>
  <si>
    <t>主要内容</t>
  </si>
  <si>
    <t>基本支出：人员类、公用经费等运转类支出</t>
  </si>
  <si>
    <t>保障本部门工作人员工资等待遇按时发放，按时养老医保等保险和公积金，保障水电等办公费用支出，保障妇联机关正常办公和运转。</t>
  </si>
  <si>
    <t>项目支出：妇女儿童工作项目</t>
  </si>
  <si>
    <t>在县委县政府和市妇联的领导下，从组织建设、妇女宣传发展、妇女儿童权益保护、家庭教育等方面为全县妇女儿童提供良好服务，促进全县妇女儿童事业健康发展。
1.抓好妇女思想引领，做好党的理论思想宣讲，向妇女群众传播好党的声音，引领妇女听党话跟党走；
2.开展普法宣讲、婚姻家庭矛盾纠纷调解，做实妇女儿童权益保护工作；
3.推动科学家教进万家，营造全社会重视家庭教育的良好氛围。</t>
  </si>
  <si>
    <t>年度部门整体支出预算</t>
  </si>
  <si>
    <t>资金总额</t>
  </si>
  <si>
    <t>财政拨款</t>
  </si>
  <si>
    <t>其他资金</t>
  </si>
  <si>
    <t>年度总体目标</t>
  </si>
  <si>
    <t>做好机关各项日常工作，确保妇联机关正常运行，保障全县妇女儿童工作正常开展。按照习近平总书记同全国妇联新一届领导班子成员集体谈话时的重要讲话精神和中国妇女第十三次全国代表大会精神、四川省妇女第十四次代表大会精神，坚定不移走中国特色社会主义妇女发展道路，激励广大妇女自尊自信、自立自强，号召广大妇女及家庭与党同心、跟党奋进，在践行新思想中筑牢巾帼信仰之基，在奋进新征程中彰显巾帼担当作为，为泸县高质量发展贡献巾帼智慧和力量。</t>
  </si>
  <si>
    <t>年度绩效指标</t>
  </si>
  <si>
    <t>指标值
（包含数字及文字描述）</t>
  </si>
  <si>
    <t>≥10人</t>
  </si>
  <si>
    <t>≥5户</t>
  </si>
  <si>
    <t>≥3场次</t>
  </si>
  <si>
    <t>≥15户</t>
  </si>
  <si>
    <t>定性评价：优良中差</t>
  </si>
  <si>
    <t>≤12个月</t>
  </si>
  <si>
    <t>≤30万元</t>
  </si>
  <si>
    <t>生态效益指标</t>
  </si>
  <si>
    <t>妇女儿童思想引领对保护生态环境的影响</t>
  </si>
  <si>
    <t>可持续影响指标</t>
  </si>
  <si>
    <t>妇女儿童事业发展对促进经济持续稳定发展影响</t>
  </si>
  <si>
    <t>≥80%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</si>
</sst>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0.0000"/>
  </numFmts>
  <fonts count="5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simhei"/>
      <charset val="0"/>
    </font>
    <font>
      <sz val="10"/>
      <color theme="1"/>
      <name val="宋体"/>
      <charset val="134"/>
    </font>
    <font>
      <b/>
      <sz val="15"/>
      <name val="宋体"/>
      <charset val="134"/>
    </font>
    <font>
      <sz val="11"/>
      <name val="宋体"/>
      <charset val="134"/>
    </font>
    <font>
      <b/>
      <sz val="9"/>
      <name val="宋体"/>
      <charset val="134"/>
    </font>
    <font>
      <sz val="9"/>
      <name val="宋体"/>
      <charset val="134"/>
    </font>
    <font>
      <sz val="9"/>
      <name val="simhei"/>
      <charset val="134"/>
    </font>
    <font>
      <b/>
      <sz val="11"/>
      <name val="宋体"/>
      <charset val="134"/>
    </font>
    <font>
      <sz val="11"/>
      <color rgb="FF000000"/>
      <name val="宋体"/>
      <charset val="134"/>
    </font>
    <font>
      <sz val="9"/>
      <name val="SimSun"/>
      <charset val="134"/>
    </font>
    <font>
      <sz val="11"/>
      <name val="SimSun"/>
      <charset val="134"/>
    </font>
    <font>
      <sz val="11"/>
      <color rgb="FF000000"/>
      <name val="Times New Roman"/>
      <charset val="134"/>
    </font>
    <font>
      <sz val="9"/>
      <color rgb="FFFF0000"/>
      <name val="宋体"/>
      <charset val="134"/>
    </font>
    <font>
      <sz val="9"/>
      <name val="Nimbus Roman No9 L"/>
      <charset val="0"/>
    </font>
    <font>
      <b/>
      <sz val="16"/>
      <name val="黑体"/>
      <charset val="134"/>
    </font>
    <font>
      <sz val="10"/>
      <name val="宋体"/>
      <charset val="134"/>
    </font>
    <font>
      <sz val="10"/>
      <name val="宋体"/>
      <charset val="134"/>
      <scheme val="minor"/>
    </font>
    <font>
      <sz val="12"/>
      <color indexed="8"/>
      <name val="方正黑体简体"/>
      <charset val="1"/>
    </font>
    <font>
      <sz val="11"/>
      <name val="Times New Roman"/>
      <charset val="134"/>
    </font>
    <font>
      <sz val="9"/>
      <name val="Hiragino Sans GB"/>
      <charset val="134"/>
    </font>
    <font>
      <b/>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bottom style="thin">
        <color rgb="FFC0C0C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2" borderId="2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40" fillId="3" borderId="25" applyNumberFormat="0" applyAlignment="0" applyProtection="0">
      <alignment vertical="center"/>
    </xf>
    <xf numFmtId="0" fontId="41" fillId="4" borderId="26" applyNumberFormat="0" applyAlignment="0" applyProtection="0">
      <alignment vertical="center"/>
    </xf>
    <xf numFmtId="0" fontId="42" fillId="4" borderId="25" applyNumberFormat="0" applyAlignment="0" applyProtection="0">
      <alignment vertical="center"/>
    </xf>
    <xf numFmtId="0" fontId="43" fillId="5" borderId="27" applyNumberFormat="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7" fillId="0" borderId="0" xfId="0" applyFont="1" applyFill="1" applyAlignment="1">
      <alignment horizontal="left" vertical="center" wrapText="1"/>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7" fillId="0" borderId="6" xfId="0" applyFont="1" applyFill="1" applyBorder="1" applyAlignment="1">
      <alignment horizontal="left" vertical="center" wrapText="1"/>
    </xf>
    <xf numFmtId="49" fontId="7" fillId="0" borderId="4" xfId="0" applyNumberFormat="1" applyFont="1" applyFill="1" applyBorder="1" applyAlignment="1" applyProtection="1">
      <alignment horizontal="left" vertical="center" wrapText="1"/>
      <protection locked="0"/>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1" fillId="0" borderId="5" xfId="0" applyFont="1" applyFill="1" applyBorder="1" applyAlignment="1">
      <alignment horizontal="right" vertical="center" wrapText="1"/>
    </xf>
    <xf numFmtId="0" fontId="7" fillId="0" borderId="4" xfId="0" applyNumberFormat="1" applyFont="1" applyFill="1" applyBorder="1" applyAlignment="1" applyProtection="1">
      <alignment horizontal="left" vertical="center" wrapText="1"/>
      <protection locked="0"/>
    </xf>
    <xf numFmtId="1" fontId="7" fillId="0" borderId="4" xfId="0" applyNumberFormat="1" applyFont="1" applyFill="1" applyBorder="1" applyAlignment="1" applyProtection="1">
      <alignment horizontal="left" vertical="center" wrapText="1"/>
      <protection locked="0"/>
    </xf>
    <xf numFmtId="0" fontId="11" fillId="0" borderId="1" xfId="0" applyFont="1" applyBorder="1">
      <alignment vertical="center"/>
    </xf>
    <xf numFmtId="0" fontId="12" fillId="0" borderId="0" xfId="0" applyFont="1" applyBorder="1" applyAlignment="1">
      <alignment vertical="center" wrapText="1"/>
    </xf>
    <xf numFmtId="0" fontId="11" fillId="0" borderId="1" xfId="0" applyFont="1" applyBorder="1" applyAlignment="1">
      <alignment vertical="center" wrapText="1"/>
    </xf>
    <xf numFmtId="0" fontId="11" fillId="0" borderId="5" xfId="0" applyFont="1" applyBorder="1">
      <alignment vertical="center"/>
    </xf>
    <xf numFmtId="0" fontId="9" fillId="0" borderId="5" xfId="0" applyFont="1" applyBorder="1" applyAlignment="1">
      <alignment horizontal="left" vertical="center"/>
    </xf>
    <xf numFmtId="0" fontId="11" fillId="0" borderId="10" xfId="0" applyFont="1" applyBorder="1">
      <alignment vertical="center"/>
    </xf>
    <xf numFmtId="0" fontId="13" fillId="0" borderId="4" xfId="0" applyFont="1" applyFill="1" applyBorder="1" applyAlignment="1">
      <alignment horizontal="center" vertical="center"/>
    </xf>
    <xf numFmtId="0" fontId="11" fillId="0" borderId="10" xfId="0" applyFont="1" applyBorder="1" applyAlignment="1">
      <alignment vertical="center" wrapText="1"/>
    </xf>
    <xf numFmtId="0" fontId="10" fillId="0" borderId="10" xfId="0" applyFont="1" applyBorder="1">
      <alignment vertical="center"/>
    </xf>
    <xf numFmtId="4" fontId="13"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11" xfId="0" applyFont="1" applyBorder="1">
      <alignment vertical="center"/>
    </xf>
    <xf numFmtId="0" fontId="11" fillId="0" borderId="11" xfId="0" applyFont="1" applyBorder="1" applyAlignment="1">
      <alignment vertical="center" wrapText="1"/>
    </xf>
    <xf numFmtId="0" fontId="9" fillId="0" borderId="1" xfId="0" applyFont="1" applyBorder="1" applyAlignment="1">
      <alignment horizontal="right" vertical="center" wrapText="1"/>
    </xf>
    <xf numFmtId="0" fontId="9" fillId="0" borderId="5" xfId="0" applyFont="1" applyBorder="1" applyAlignment="1">
      <alignment horizontal="center" vertical="center"/>
    </xf>
    <xf numFmtId="0" fontId="11" fillId="0" borderId="12" xfId="0" applyFont="1" applyBorder="1">
      <alignment vertical="center"/>
    </xf>
    <xf numFmtId="0" fontId="11" fillId="0" borderId="13" xfId="0" applyFont="1" applyBorder="1">
      <alignment vertical="center"/>
    </xf>
    <xf numFmtId="0" fontId="11" fillId="0" borderId="13" xfId="0" applyFont="1" applyBorder="1" applyAlignment="1">
      <alignment vertical="center" wrapText="1"/>
    </xf>
    <xf numFmtId="0" fontId="10" fillId="0" borderId="13" xfId="0" applyFont="1" applyBorder="1" applyAlignment="1">
      <alignment vertical="center" wrapText="1"/>
    </xf>
    <xf numFmtId="0" fontId="11" fillId="0" borderId="14" xfId="0" applyFont="1" applyBorder="1" applyAlignment="1">
      <alignment vertical="center" wrapText="1"/>
    </xf>
    <xf numFmtId="0" fontId="13" fillId="0" borderId="4" xfId="0" applyFont="1" applyFill="1" applyBorder="1" applyAlignment="1">
      <alignment horizontal="center" vertical="center" wrapText="1"/>
    </xf>
    <xf numFmtId="0" fontId="14" fillId="0" borderId="15" xfId="0" applyFont="1" applyFill="1" applyBorder="1" applyAlignment="1">
      <alignment horizontal="left" vertical="center"/>
    </xf>
    <xf numFmtId="0" fontId="0" fillId="0" borderId="0" xfId="0" applyFont="1" applyFill="1">
      <alignment vertical="center"/>
    </xf>
    <xf numFmtId="0" fontId="11" fillId="0" borderId="1" xfId="0" applyFont="1" applyFill="1" applyBorder="1">
      <alignment vertical="center"/>
    </xf>
    <xf numFmtId="0" fontId="12"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1" fillId="0" borderId="10" xfId="0" applyFont="1" applyFill="1" applyBorder="1">
      <alignment vertical="center"/>
    </xf>
    <xf numFmtId="0" fontId="3" fillId="0" borderId="1" xfId="0" applyFont="1" applyFill="1" applyBorder="1" applyAlignment="1">
      <alignment horizontal="center" vertical="center"/>
    </xf>
    <xf numFmtId="0" fontId="11" fillId="0" borderId="5" xfId="0" applyFont="1" applyFill="1" applyBorder="1">
      <alignment vertical="center"/>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xf numFmtId="0" fontId="11" fillId="0" borderId="12" xfId="0" applyFont="1" applyFill="1" applyBorder="1">
      <alignment vertical="center"/>
    </xf>
    <xf numFmtId="0" fontId="11" fillId="0" borderId="10" xfId="0" applyFont="1" applyFill="1" applyBorder="1" applyAlignment="1">
      <alignment vertical="center" wrapText="1"/>
    </xf>
    <xf numFmtId="0" fontId="11" fillId="0" borderId="13" xfId="0" applyFont="1" applyFill="1" applyBorder="1">
      <alignment vertical="center"/>
    </xf>
    <xf numFmtId="0" fontId="11" fillId="0" borderId="13" xfId="0" applyFont="1" applyFill="1" applyBorder="1" applyAlignment="1">
      <alignment vertical="center" wrapText="1"/>
    </xf>
    <xf numFmtId="0" fontId="10" fillId="0" borderId="10" xfId="0" applyFont="1" applyFill="1" applyBorder="1">
      <alignment vertical="center"/>
    </xf>
    <xf numFmtId="0" fontId="9" fillId="0" borderId="4" xfId="0" applyFont="1" applyFill="1" applyBorder="1" applyAlignment="1">
      <alignment horizontal="center" vertical="center"/>
    </xf>
    <xf numFmtId="0" fontId="10" fillId="0" borderId="13" xfId="0" applyFont="1" applyFill="1" applyBorder="1" applyAlignment="1">
      <alignment vertical="center" wrapText="1"/>
    </xf>
    <xf numFmtId="4" fontId="14" fillId="0" borderId="4" xfId="0" applyNumberFormat="1" applyFont="1" applyFill="1" applyBorder="1" applyAlignment="1">
      <alignment horizontal="left" vertical="center"/>
    </xf>
    <xf numFmtId="4" fontId="14" fillId="0" borderId="4" xfId="0" applyNumberFormat="1" applyFont="1" applyFill="1" applyBorder="1" applyAlignment="1">
      <alignment horizontal="right" vertical="center"/>
    </xf>
    <xf numFmtId="0" fontId="11" fillId="0" borderId="11" xfId="0" applyFont="1" applyFill="1" applyBorder="1">
      <alignment vertical="center"/>
    </xf>
    <xf numFmtId="0" fontId="11" fillId="0" borderId="11" xfId="0" applyFont="1" applyFill="1" applyBorder="1" applyAlignment="1">
      <alignment vertical="center" wrapText="1"/>
    </xf>
    <xf numFmtId="0" fontId="11" fillId="0" borderId="14" xfId="0" applyFont="1" applyFill="1" applyBorder="1" applyAlignment="1">
      <alignment vertical="center" wrapText="1"/>
    </xf>
    <xf numFmtId="0" fontId="9" fillId="0" borderId="1" xfId="0" applyFont="1" applyFill="1" applyBorder="1">
      <alignment vertical="center"/>
    </xf>
    <xf numFmtId="0" fontId="15"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9" fillId="0" borderId="5" xfId="0" applyFont="1" applyFill="1" applyBorder="1" applyAlignment="1">
      <alignment horizontal="right" vertical="center"/>
    </xf>
    <xf numFmtId="0" fontId="14" fillId="0" borderId="4" xfId="0" applyFont="1" applyFill="1" applyBorder="1" applyAlignment="1">
      <alignment horizontal="left" vertical="center" wrapText="1"/>
    </xf>
    <xf numFmtId="0" fontId="14" fillId="0" borderId="4" xfId="0" applyFont="1" applyFill="1" applyBorder="1" applyAlignment="1">
      <alignment horizontal="right" vertical="center" wrapText="1"/>
    </xf>
    <xf numFmtId="4" fontId="17" fillId="0" borderId="4" xfId="0" applyNumberFormat="1" applyFont="1" applyFill="1" applyBorder="1" applyAlignment="1">
      <alignment horizontal="right" vertical="center"/>
    </xf>
    <xf numFmtId="0" fontId="15" fillId="0" borderId="4" xfId="0" applyFont="1" applyBorder="1" applyAlignment="1">
      <alignment vertical="center" wrapText="1"/>
    </xf>
    <xf numFmtId="0" fontId="14" fillId="0" borderId="4" xfId="0" applyFont="1" applyFill="1" applyBorder="1" applyAlignment="1">
      <alignment horizontal="center" vertical="center" wrapText="1"/>
    </xf>
    <xf numFmtId="0" fontId="0" fillId="0" borderId="4" xfId="0" applyFont="1" applyBorder="1">
      <alignment vertical="center"/>
    </xf>
    <xf numFmtId="0" fontId="9" fillId="0" borderId="4" xfId="0" applyFont="1" applyFill="1" applyBorder="1" applyAlignment="1">
      <alignment horizontal="left" vertical="center" wrapText="1"/>
    </xf>
    <xf numFmtId="0" fontId="15" fillId="0" borderId="13" xfId="0" applyFont="1" applyFill="1" applyBorder="1" applyAlignment="1">
      <alignment vertical="center" wrapText="1"/>
    </xf>
    <xf numFmtId="0" fontId="17" fillId="0" borderId="4" xfId="0" applyFont="1" applyFill="1" applyBorder="1" applyAlignment="1">
      <alignment horizontal="left" vertical="center"/>
    </xf>
    <xf numFmtId="49" fontId="14" fillId="0" borderId="4" xfId="0" applyNumberFormat="1" applyFont="1" applyFill="1" applyBorder="1" applyAlignment="1">
      <alignment horizontal="left" vertical="center"/>
    </xf>
    <xf numFmtId="0" fontId="14" fillId="0" borderId="4" xfId="0" applyFont="1" applyFill="1" applyBorder="1" applyAlignment="1">
      <alignment horizontal="left" vertical="center" shrinkToFit="1"/>
    </xf>
    <xf numFmtId="4" fontId="17" fillId="0" borderId="16" xfId="0" applyNumberFormat="1" applyFont="1" applyFill="1" applyBorder="1" applyAlignment="1">
      <alignment horizontal="right" vertical="center"/>
    </xf>
    <xf numFmtId="0" fontId="10" fillId="0" borderId="4" xfId="0" applyFont="1" applyFill="1" applyBorder="1" applyAlignment="1">
      <alignment vertical="center" wrapText="1"/>
    </xf>
    <xf numFmtId="0" fontId="15" fillId="0" borderId="5" xfId="0" applyFont="1" applyFill="1" applyBorder="1" applyAlignment="1">
      <alignment vertical="center" wrapText="1"/>
    </xf>
    <xf numFmtId="0" fontId="18" fillId="0" borderId="17" xfId="0" applyFont="1" applyFill="1" applyBorder="1" applyAlignment="1">
      <alignment horizontal="left" vertical="center" wrapText="1"/>
    </xf>
    <xf numFmtId="176" fontId="18" fillId="0" borderId="18" xfId="0" applyNumberFormat="1" applyFont="1" applyFill="1" applyBorder="1" applyAlignment="1">
      <alignment horizontal="right" vertical="center" wrapText="1"/>
    </xf>
    <xf numFmtId="0" fontId="11" fillId="0" borderId="17" xfId="0" applyFont="1" applyFill="1" applyBorder="1" applyAlignment="1">
      <alignment horizontal="left" vertical="center" wrapText="1"/>
    </xf>
    <xf numFmtId="176" fontId="11" fillId="0" borderId="18" xfId="0" applyNumberFormat="1" applyFont="1" applyFill="1" applyBorder="1" applyAlignment="1">
      <alignment horizontal="right" vertical="center" wrapText="1"/>
    </xf>
    <xf numFmtId="49" fontId="11" fillId="0" borderId="17" xfId="0" applyNumberFormat="1" applyFont="1" applyFill="1" applyBorder="1" applyAlignment="1">
      <alignment horizontal="left" vertical="center" wrapText="1"/>
    </xf>
    <xf numFmtId="0" fontId="19" fillId="0" borderId="17" xfId="0" applyFont="1" applyFill="1" applyBorder="1" applyAlignment="1">
      <alignment horizontal="left" vertical="center" wrapText="1"/>
    </xf>
    <xf numFmtId="0" fontId="15" fillId="0" borderId="11" xfId="0" applyFont="1" applyFill="1" applyBorder="1" applyAlignment="1">
      <alignment vertical="center" wrapText="1"/>
    </xf>
    <xf numFmtId="0" fontId="11" fillId="0" borderId="5" xfId="0" applyFont="1" applyFill="1" applyBorder="1" applyAlignment="1">
      <alignment vertical="center" wrapText="1"/>
    </xf>
    <xf numFmtId="176" fontId="18" fillId="0" borderId="17" xfId="0" applyNumberFormat="1" applyFont="1" applyFill="1" applyBorder="1" applyAlignment="1">
      <alignment horizontal="right" vertical="center" wrapText="1"/>
    </xf>
    <xf numFmtId="176" fontId="11" fillId="0" borderId="17" xfId="0" applyNumberFormat="1" applyFont="1" applyFill="1" applyBorder="1" applyAlignment="1">
      <alignment horizontal="right" vertical="center" wrapText="1"/>
    </xf>
    <xf numFmtId="0" fontId="15" fillId="0" borderId="10" xfId="0" applyFont="1" applyFill="1" applyBorder="1" applyAlignment="1">
      <alignment vertical="center" wrapText="1"/>
    </xf>
    <xf numFmtId="0" fontId="15" fillId="0" borderId="12" xfId="0" applyFont="1" applyFill="1" applyBorder="1" applyAlignment="1">
      <alignment vertical="center" wrapText="1"/>
    </xf>
    <xf numFmtId="0" fontId="15" fillId="0" borderId="14" xfId="0" applyFont="1" applyFill="1" applyBorder="1" applyAlignment="1">
      <alignment vertical="center" wrapText="1"/>
    </xf>
    <xf numFmtId="0" fontId="16" fillId="0" borderId="10" xfId="0" applyFont="1" applyFill="1" applyBorder="1">
      <alignment vertical="center"/>
    </xf>
    <xf numFmtId="0" fontId="15" fillId="0" borderId="1" xfId="0" applyFont="1" applyFill="1" applyBorder="1">
      <alignment vertical="center"/>
    </xf>
    <xf numFmtId="0" fontId="16" fillId="0" borderId="1" xfId="0" applyFont="1" applyFill="1" applyBorder="1" applyAlignment="1">
      <alignment horizontal="right" vertical="center"/>
    </xf>
    <xf numFmtId="0" fontId="15" fillId="0" borderId="10" xfId="0" applyFont="1" applyFill="1" applyBorder="1">
      <alignment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16" fillId="0" borderId="0" xfId="0" applyFont="1" applyFill="1" applyAlignment="1">
      <alignment horizontal="right" vertical="center"/>
    </xf>
    <xf numFmtId="0" fontId="15" fillId="0" borderId="11" xfId="0" applyFont="1" applyFill="1" applyBorder="1">
      <alignment vertical="center"/>
    </xf>
    <xf numFmtId="0" fontId="15" fillId="0" borderId="19" xfId="0" applyFont="1" applyFill="1" applyBorder="1" applyAlignment="1">
      <alignment vertical="center" wrapText="1"/>
    </xf>
    <xf numFmtId="0" fontId="16" fillId="0" borderId="0" xfId="0" applyFont="1" applyFill="1" applyAlignment="1">
      <alignment vertical="center"/>
    </xf>
    <xf numFmtId="0" fontId="15" fillId="0" borderId="20" xfId="0" applyFont="1" applyFill="1" applyBorder="1" applyAlignment="1">
      <alignment vertical="center" wrapText="1"/>
    </xf>
    <xf numFmtId="0" fontId="11" fillId="0" borderId="1" xfId="0" applyFont="1" applyFill="1" applyBorder="1" applyAlignment="1">
      <alignment vertical="center" wrapText="1"/>
    </xf>
    <xf numFmtId="2" fontId="21" fillId="0" borderId="4" xfId="0" applyNumberFormat="1" applyFont="1" applyFill="1" applyBorder="1" applyAlignment="1">
      <alignment horizontal="center" vertical="center"/>
    </xf>
    <xf numFmtId="177" fontId="22" fillId="0" borderId="8" xfId="0" applyNumberFormat="1" applyFont="1" applyFill="1" applyBorder="1" applyAlignment="1" applyProtection="1">
      <alignment horizontal="center" vertical="center" wrapText="1"/>
    </xf>
    <xf numFmtId="1" fontId="22" fillId="0" borderId="4" xfId="0" applyNumberFormat="1" applyFont="1" applyFill="1" applyBorder="1" applyAlignment="1">
      <alignment horizontal="center" vertical="center"/>
    </xf>
    <xf numFmtId="177" fontId="22" fillId="0" borderId="4" xfId="0" applyNumberFormat="1" applyFont="1" applyFill="1" applyBorder="1" applyAlignment="1" applyProtection="1">
      <alignment horizontal="center" vertical="center" wrapText="1"/>
    </xf>
    <xf numFmtId="49" fontId="22" fillId="0" borderId="8" xfId="0" applyNumberFormat="1" applyFont="1" applyFill="1" applyBorder="1" applyAlignment="1" applyProtection="1">
      <alignment horizontal="center" vertical="center" wrapText="1"/>
    </xf>
    <xf numFmtId="0" fontId="23" fillId="0" borderId="0" xfId="0" applyFont="1" applyFill="1">
      <alignment vertical="center"/>
    </xf>
    <xf numFmtId="0" fontId="2" fillId="0" borderId="10" xfId="0" applyFont="1" applyFill="1" applyBorder="1">
      <alignment vertical="center"/>
    </xf>
    <xf numFmtId="0" fontId="2" fillId="0" borderId="13" xfId="0" applyFont="1" applyFill="1" applyBorder="1" applyAlignment="1">
      <alignment vertical="center" wrapText="1"/>
    </xf>
    <xf numFmtId="0" fontId="16" fillId="0" borderId="5" xfId="0" applyFont="1" applyFill="1" applyBorder="1" applyAlignment="1">
      <alignment horizontal="center" vertical="center"/>
    </xf>
    <xf numFmtId="4" fontId="24" fillId="0" borderId="21" xfId="0" applyNumberFormat="1" applyFont="1" applyFill="1" applyBorder="1" applyAlignment="1">
      <alignment horizontal="right" vertical="center"/>
    </xf>
    <xf numFmtId="4" fontId="24" fillId="0" borderId="4" xfId="0" applyNumberFormat="1" applyFont="1" applyFill="1" applyBorder="1" applyAlignment="1">
      <alignment horizontal="right" vertical="center"/>
    </xf>
    <xf numFmtId="0" fontId="25" fillId="0" borderId="13" xfId="0" applyFont="1" applyFill="1" applyBorder="1" applyAlignment="1">
      <alignment vertical="center" wrapText="1"/>
    </xf>
    <xf numFmtId="0" fontId="25" fillId="0" borderId="10" xfId="0" applyFont="1" applyFill="1" applyBorder="1" applyAlignment="1">
      <alignment vertical="center" wrapText="1"/>
    </xf>
    <xf numFmtId="0" fontId="25" fillId="0" borderId="4" xfId="0" applyFont="1" applyFill="1" applyBorder="1" applyAlignment="1">
      <alignment vertical="center" wrapText="1"/>
    </xf>
    <xf numFmtId="0" fontId="26" fillId="0" borderId="10" xfId="0" applyFont="1" applyFill="1" applyBorder="1" applyAlignment="1">
      <alignment vertical="center" wrapText="1"/>
    </xf>
    <xf numFmtId="0" fontId="26" fillId="0" borderId="13" xfId="0" applyFont="1" applyFill="1" applyBorder="1" applyAlignment="1">
      <alignment vertical="center" wrapText="1"/>
    </xf>
    <xf numFmtId="0" fontId="25" fillId="0" borderId="11" xfId="0" applyFont="1" applyFill="1" applyBorder="1" applyAlignment="1">
      <alignment vertical="center" wrapText="1"/>
    </xf>
    <xf numFmtId="1" fontId="27" fillId="0" borderId="0" xfId="0" applyNumberFormat="1" applyFont="1" applyFill="1" applyBorder="1" applyAlignment="1"/>
    <xf numFmtId="1" fontId="28" fillId="0" borderId="0" xfId="0" applyNumberFormat="1" applyFont="1" applyFill="1" applyBorder="1" applyAlignment="1"/>
    <xf numFmtId="178" fontId="29" fillId="0" borderId="0" xfId="0" applyNumberFormat="1" applyFont="1" applyFill="1" applyBorder="1" applyAlignment="1" applyProtection="1">
      <alignment horizontal="center" vertical="top"/>
    </xf>
    <xf numFmtId="1" fontId="29" fillId="0" borderId="0" xfId="0" applyNumberFormat="1" applyFont="1" applyFill="1" applyBorder="1" applyAlignment="1">
      <alignment horizontal="center" vertical="center"/>
    </xf>
    <xf numFmtId="1" fontId="30" fillId="0" borderId="0" xfId="0" applyNumberFormat="1" applyFont="1" applyFill="1" applyBorder="1" applyAlignment="1">
      <alignment horizontal="center"/>
    </xf>
    <xf numFmtId="1" fontId="30"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4&#24180;&#36164;&#26009;\&#36130;&#21153;\&#39044;&#20915;&#31639;&#30456;&#20851;\2024&#24180;&#39044;&#31639;\2024&#24180;&#32489;&#25928;&#30446;&#26631;&#30003;&#25253;\&#34892;&#36130;&#36820;&#22919;&#32852;2024&#24180;&#32489;&#25928;&#30446;&#26631;&#30003;&#25253;&#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00800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workbookViewId="0">
      <selection activeCell="A6" sqref="A6"/>
    </sheetView>
  </sheetViews>
  <sheetFormatPr defaultColWidth="8.15" defaultRowHeight="14.25" outlineLevelRow="5"/>
  <cols>
    <col min="1" max="1" width="145.633333333333" style="135" customWidth="1"/>
    <col min="2" max="16384" width="8.15" style="135"/>
  </cols>
  <sheetData>
    <row r="1" s="135" customFormat="1" ht="29" customHeight="1" spans="1:1">
      <c r="A1" s="136"/>
    </row>
    <row r="2" s="135" customFormat="1" ht="29" customHeight="1"/>
    <row r="3" s="135" customFormat="1" ht="63.75" customHeight="1" spans="1:1">
      <c r="A3" s="137" t="s">
        <v>0</v>
      </c>
    </row>
    <row r="4" s="135" customFormat="1" ht="107.25" customHeight="1" spans="1:1">
      <c r="A4" s="138" t="s">
        <v>1</v>
      </c>
    </row>
    <row r="5" s="135" customFormat="1" ht="57" customHeight="1" spans="1:1">
      <c r="A5" s="139"/>
    </row>
    <row r="6" s="135" customFormat="1" ht="82.5" customHeight="1" spans="1:1">
      <c r="A6" s="140"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opLeftCell="D1" workbookViewId="0">
      <pane ySplit="6" topLeftCell="A7" activePane="bottomLeft" state="frozen"/>
      <selection/>
      <selection pane="bottomLeft" activeCell="F16" sqref="F16"/>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31"/>
      <c r="B1" s="2" t="s">
        <v>254</v>
      </c>
      <c r="C1" s="32"/>
      <c r="D1" s="33"/>
      <c r="E1" s="33"/>
      <c r="F1" s="33"/>
      <c r="G1" s="33"/>
      <c r="H1" s="33"/>
      <c r="I1" s="45"/>
      <c r="J1" s="36"/>
    </row>
    <row r="2" ht="22.8" customHeight="1" spans="1:10">
      <c r="A2" s="31"/>
      <c r="B2" s="3" t="s">
        <v>255</v>
      </c>
      <c r="C2" s="3"/>
      <c r="D2" s="3"/>
      <c r="E2" s="3"/>
      <c r="F2" s="3"/>
      <c r="G2" s="3"/>
      <c r="H2" s="3"/>
      <c r="I2" s="3"/>
      <c r="J2" s="36" t="s">
        <v>4</v>
      </c>
    </row>
    <row r="3" ht="19.55" customHeight="1" spans="1:10">
      <c r="A3" s="34"/>
      <c r="B3" s="35" t="s">
        <v>6</v>
      </c>
      <c r="C3" s="35"/>
      <c r="D3" s="46"/>
      <c r="E3" s="46"/>
      <c r="F3" s="46"/>
      <c r="G3" s="46"/>
      <c r="H3" s="46"/>
      <c r="I3" s="46" t="s">
        <v>7</v>
      </c>
      <c r="J3" s="47"/>
    </row>
    <row r="4" ht="24.4" customHeight="1" spans="1:10">
      <c r="A4" s="36"/>
      <c r="B4" s="37" t="s">
        <v>256</v>
      </c>
      <c r="C4" s="37" t="s">
        <v>72</v>
      </c>
      <c r="D4" s="37" t="s">
        <v>257</v>
      </c>
      <c r="E4" s="37"/>
      <c r="F4" s="37"/>
      <c r="G4" s="37"/>
      <c r="H4" s="37"/>
      <c r="I4" s="37"/>
      <c r="J4" s="48"/>
    </row>
    <row r="5" ht="24.4" customHeight="1" spans="1:10">
      <c r="A5" s="38"/>
      <c r="B5" s="37"/>
      <c r="C5" s="37"/>
      <c r="D5" s="37" t="s">
        <v>60</v>
      </c>
      <c r="E5" s="52" t="s">
        <v>258</v>
      </c>
      <c r="F5" s="37" t="s">
        <v>259</v>
      </c>
      <c r="G5" s="37"/>
      <c r="H5" s="37"/>
      <c r="I5" s="37" t="s">
        <v>260</v>
      </c>
      <c r="J5" s="48"/>
    </row>
    <row r="6" ht="24.4" customHeight="1" spans="1:10">
      <c r="A6" s="38"/>
      <c r="B6" s="37"/>
      <c r="C6" s="37"/>
      <c r="D6" s="37"/>
      <c r="E6" s="52"/>
      <c r="F6" s="37" t="s">
        <v>149</v>
      </c>
      <c r="G6" s="37" t="s">
        <v>261</v>
      </c>
      <c r="H6" s="37" t="s">
        <v>262</v>
      </c>
      <c r="I6" s="37"/>
      <c r="J6" s="49"/>
    </row>
    <row r="7" ht="22.8" customHeight="1" spans="1:10">
      <c r="A7" s="39"/>
      <c r="B7" s="37"/>
      <c r="C7" s="37" t="s">
        <v>73</v>
      </c>
      <c r="D7" s="40"/>
      <c r="E7" s="40"/>
      <c r="F7" s="40"/>
      <c r="G7" s="40"/>
      <c r="H7" s="40"/>
      <c r="I7" s="40"/>
      <c r="J7" s="50"/>
    </row>
    <row r="8" ht="22.8" customHeight="1" spans="1:10">
      <c r="A8" s="39"/>
      <c r="B8" s="37">
        <v>315001</v>
      </c>
      <c r="C8" s="53" t="s">
        <v>260</v>
      </c>
      <c r="D8" s="40">
        <v>2</v>
      </c>
      <c r="E8" s="40"/>
      <c r="F8" s="40"/>
      <c r="G8" s="40"/>
      <c r="H8" s="40"/>
      <c r="I8" s="40">
        <v>2</v>
      </c>
      <c r="J8" s="50"/>
    </row>
    <row r="9" ht="22.8" customHeight="1" spans="1:10">
      <c r="A9" s="39"/>
      <c r="B9" s="37"/>
      <c r="C9" s="37"/>
      <c r="D9" s="40"/>
      <c r="E9" s="40"/>
      <c r="F9" s="40"/>
      <c r="G9" s="40"/>
      <c r="H9" s="40"/>
      <c r="I9" s="40"/>
      <c r="J9" s="50"/>
    </row>
    <row r="10" ht="22.8" customHeight="1" spans="1:10">
      <c r="A10" s="39"/>
      <c r="B10" s="37"/>
      <c r="C10" s="37"/>
      <c r="D10" s="40"/>
      <c r="E10" s="40"/>
      <c r="F10" s="40"/>
      <c r="G10" s="40"/>
      <c r="H10" s="40"/>
      <c r="I10" s="40"/>
      <c r="J10" s="50"/>
    </row>
    <row r="11" ht="22.8" customHeight="1" spans="1:10">
      <c r="A11" s="39"/>
      <c r="B11" s="37"/>
      <c r="C11" s="37"/>
      <c r="D11" s="40"/>
      <c r="E11" s="40"/>
      <c r="F11" s="40"/>
      <c r="G11" s="40"/>
      <c r="H11" s="40"/>
      <c r="I11" s="40"/>
      <c r="J11" s="50"/>
    </row>
    <row r="12" ht="22.8" customHeight="1" spans="1:10">
      <c r="A12" s="39"/>
      <c r="B12" s="37"/>
      <c r="C12" s="37"/>
      <c r="D12" s="40"/>
      <c r="E12" s="40"/>
      <c r="F12" s="40"/>
      <c r="G12" s="40"/>
      <c r="H12" s="40"/>
      <c r="I12" s="40"/>
      <c r="J12" s="50"/>
    </row>
    <row r="13" ht="22.8" customHeight="1" spans="1:10">
      <c r="A13" s="39"/>
      <c r="B13" s="37"/>
      <c r="C13" s="37"/>
      <c r="D13" s="40"/>
      <c r="E13" s="40"/>
      <c r="F13" s="40"/>
      <c r="G13" s="40"/>
      <c r="H13" s="40"/>
      <c r="I13" s="40"/>
      <c r="J13" s="50"/>
    </row>
    <row r="14" ht="22.8" customHeight="1" spans="1:10">
      <c r="A14" s="39"/>
      <c r="B14" s="37"/>
      <c r="C14" s="37"/>
      <c r="D14" s="40"/>
      <c r="E14" s="40"/>
      <c r="F14" s="40"/>
      <c r="G14" s="40"/>
      <c r="H14" s="40"/>
      <c r="I14" s="40"/>
      <c r="J14" s="50"/>
    </row>
    <row r="15" ht="22.8" customHeight="1" spans="1:10">
      <c r="A15" s="39"/>
      <c r="B15" s="37"/>
      <c r="C15" s="37"/>
      <c r="D15" s="40"/>
      <c r="E15" s="40"/>
      <c r="F15" s="40"/>
      <c r="G15" s="40"/>
      <c r="H15" s="40"/>
      <c r="I15" s="40"/>
      <c r="J15" s="50"/>
    </row>
    <row r="16" ht="22.8" customHeight="1" spans="1:10">
      <c r="A16" s="39"/>
      <c r="B16" s="37"/>
      <c r="C16" s="37"/>
      <c r="D16" s="40"/>
      <c r="E16" s="40"/>
      <c r="F16" s="40"/>
      <c r="G16" s="40"/>
      <c r="H16" s="40"/>
      <c r="I16" s="40"/>
      <c r="J16" s="5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16" sqref="F16"/>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31"/>
      <c r="B1" s="2" t="s">
        <v>263</v>
      </c>
      <c r="C1" s="2"/>
      <c r="D1" s="2"/>
      <c r="E1" s="32"/>
      <c r="F1" s="32"/>
      <c r="G1" s="33"/>
      <c r="H1" s="33"/>
      <c r="I1" s="45"/>
      <c r="J1" s="36"/>
    </row>
    <row r="2" ht="22.8" customHeight="1" spans="1:10">
      <c r="A2" s="31"/>
      <c r="B2" s="3" t="s">
        <v>264</v>
      </c>
      <c r="C2" s="3"/>
      <c r="D2" s="3"/>
      <c r="E2" s="3"/>
      <c r="F2" s="3"/>
      <c r="G2" s="3"/>
      <c r="H2" s="3"/>
      <c r="I2" s="3"/>
      <c r="J2" s="36" t="s">
        <v>4</v>
      </c>
    </row>
    <row r="3" ht="19.55" customHeight="1" spans="1:10">
      <c r="A3" s="34"/>
      <c r="B3" s="35" t="s">
        <v>6</v>
      </c>
      <c r="C3" s="35"/>
      <c r="D3" s="35"/>
      <c r="E3" s="35"/>
      <c r="F3" s="35"/>
      <c r="G3" s="34"/>
      <c r="H3" s="34"/>
      <c r="I3" s="46" t="s">
        <v>7</v>
      </c>
      <c r="J3" s="47"/>
    </row>
    <row r="4" ht="24.4" customHeight="1" spans="1:10">
      <c r="A4" s="36"/>
      <c r="B4" s="37" t="s">
        <v>10</v>
      </c>
      <c r="C4" s="37"/>
      <c r="D4" s="37"/>
      <c r="E4" s="37"/>
      <c r="F4" s="37"/>
      <c r="G4" s="37" t="s">
        <v>265</v>
      </c>
      <c r="H4" s="37"/>
      <c r="I4" s="37"/>
      <c r="J4" s="48"/>
    </row>
    <row r="5" ht="24.4" customHeight="1" spans="1:10">
      <c r="A5" s="38"/>
      <c r="B5" s="37" t="s">
        <v>86</v>
      </c>
      <c r="C5" s="37"/>
      <c r="D5" s="37"/>
      <c r="E5" s="37" t="s">
        <v>71</v>
      </c>
      <c r="F5" s="37" t="s">
        <v>72</v>
      </c>
      <c r="G5" s="37" t="s">
        <v>60</v>
      </c>
      <c r="H5" s="37" t="s">
        <v>82</v>
      </c>
      <c r="I5" s="37" t="s">
        <v>83</v>
      </c>
      <c r="J5" s="48"/>
    </row>
    <row r="6" ht="24.4" customHeight="1" spans="1:10">
      <c r="A6" s="38"/>
      <c r="B6" s="37" t="s">
        <v>87</v>
      </c>
      <c r="C6" s="37" t="s">
        <v>88</v>
      </c>
      <c r="D6" s="37" t="s">
        <v>89</v>
      </c>
      <c r="E6" s="37"/>
      <c r="F6" s="37"/>
      <c r="G6" s="37"/>
      <c r="H6" s="37"/>
      <c r="I6" s="37"/>
      <c r="J6" s="49"/>
    </row>
    <row r="7" ht="22.8" customHeight="1" spans="1:10">
      <c r="A7" s="39"/>
      <c r="B7" s="37"/>
      <c r="C7" s="37"/>
      <c r="D7" s="37"/>
      <c r="E7" s="37"/>
      <c r="F7" s="37" t="s">
        <v>73</v>
      </c>
      <c r="G7" s="40"/>
      <c r="H7" s="40"/>
      <c r="I7" s="40"/>
      <c r="J7" s="50"/>
    </row>
    <row r="8" ht="22.8" customHeight="1" spans="1:10">
      <c r="A8" s="39"/>
      <c r="B8" s="37"/>
      <c r="C8" s="37"/>
      <c r="D8" s="37"/>
      <c r="E8" s="37"/>
      <c r="F8" s="37" t="s">
        <v>266</v>
      </c>
      <c r="G8" s="40"/>
      <c r="H8" s="40"/>
      <c r="I8" s="40"/>
      <c r="J8" s="50"/>
    </row>
    <row r="9" ht="22.8" customHeight="1" spans="1:10">
      <c r="A9" s="39"/>
      <c r="B9" s="37"/>
      <c r="C9" s="37"/>
      <c r="D9" s="37"/>
      <c r="E9" s="37"/>
      <c r="F9" s="37"/>
      <c r="G9" s="40"/>
      <c r="H9" s="40"/>
      <c r="I9" s="40"/>
      <c r="J9" s="50"/>
    </row>
    <row r="10" ht="22.8" customHeight="1" spans="1:10">
      <c r="A10" s="39"/>
      <c r="B10" s="37"/>
      <c r="C10" s="37"/>
      <c r="D10" s="37"/>
      <c r="E10" s="37"/>
      <c r="F10" s="37"/>
      <c r="G10" s="40"/>
      <c r="H10" s="40"/>
      <c r="I10" s="40"/>
      <c r="J10" s="50"/>
    </row>
    <row r="11" ht="22.8" customHeight="1" spans="1:10">
      <c r="A11" s="39"/>
      <c r="B11" s="37"/>
      <c r="C11" s="37"/>
      <c r="D11" s="37"/>
      <c r="E11" s="37"/>
      <c r="F11" s="37"/>
      <c r="G11" s="40"/>
      <c r="H11" s="40"/>
      <c r="I11" s="40"/>
      <c r="J11" s="50"/>
    </row>
    <row r="12" ht="22.8" customHeight="1" spans="1:10">
      <c r="A12" s="39"/>
      <c r="B12" s="37"/>
      <c r="C12" s="37"/>
      <c r="D12" s="37"/>
      <c r="E12" s="37"/>
      <c r="F12" s="37"/>
      <c r="G12" s="40"/>
      <c r="H12" s="40"/>
      <c r="I12" s="40"/>
      <c r="J12" s="50"/>
    </row>
    <row r="13" ht="22.8" customHeight="1" spans="1:10">
      <c r="A13" s="39"/>
      <c r="B13" s="37"/>
      <c r="C13" s="37"/>
      <c r="D13" s="37"/>
      <c r="E13" s="37"/>
      <c r="F13" s="37"/>
      <c r="G13" s="40"/>
      <c r="H13" s="40"/>
      <c r="I13" s="40"/>
      <c r="J13" s="50"/>
    </row>
    <row r="14" ht="22.8" customHeight="1" spans="1:10">
      <c r="A14" s="39"/>
      <c r="B14" s="37"/>
      <c r="C14" s="37"/>
      <c r="D14" s="37"/>
      <c r="E14" s="37"/>
      <c r="F14" s="37"/>
      <c r="G14" s="40"/>
      <c r="H14" s="40"/>
      <c r="I14" s="40"/>
      <c r="J14" s="50"/>
    </row>
    <row r="15" ht="22.8" customHeight="1" spans="1:10">
      <c r="A15" s="39"/>
      <c r="B15" s="37"/>
      <c r="C15" s="37"/>
      <c r="D15" s="37"/>
      <c r="E15" s="37"/>
      <c r="F15" s="37"/>
      <c r="G15" s="40"/>
      <c r="H15" s="40"/>
      <c r="I15" s="40"/>
      <c r="J15" s="50"/>
    </row>
    <row r="16" ht="22.8" customHeight="1" spans="1:10">
      <c r="A16" s="38"/>
      <c r="B16" s="41"/>
      <c r="C16" s="41"/>
      <c r="D16" s="41"/>
      <c r="E16" s="41"/>
      <c r="F16" s="41" t="s">
        <v>24</v>
      </c>
      <c r="G16" s="42"/>
      <c r="H16" s="42"/>
      <c r="I16" s="42"/>
      <c r="J16" s="48"/>
    </row>
    <row r="17" ht="22.8" customHeight="1" spans="1:10">
      <c r="A17" s="38"/>
      <c r="B17" s="41"/>
      <c r="C17" s="41"/>
      <c r="D17" s="41"/>
      <c r="E17" s="41"/>
      <c r="F17" s="41" t="s">
        <v>24</v>
      </c>
      <c r="G17" s="42"/>
      <c r="H17" s="42"/>
      <c r="I17" s="42"/>
      <c r="J17" s="4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31"/>
      <c r="B1" s="2" t="s">
        <v>267</v>
      </c>
      <c r="C1" s="32"/>
      <c r="D1" s="33"/>
      <c r="E1" s="33"/>
      <c r="F1" s="33"/>
      <c r="G1" s="33"/>
      <c r="H1" s="33"/>
      <c r="I1" s="45"/>
      <c r="J1" s="36"/>
    </row>
    <row r="2" ht="22.8" customHeight="1" spans="1:10">
      <c r="A2" s="31"/>
      <c r="B2" s="3" t="s">
        <v>268</v>
      </c>
      <c r="C2" s="3"/>
      <c r="D2" s="3"/>
      <c r="E2" s="3"/>
      <c r="F2" s="3"/>
      <c r="G2" s="3"/>
      <c r="H2" s="3"/>
      <c r="I2" s="3"/>
      <c r="J2" s="36" t="s">
        <v>4</v>
      </c>
    </row>
    <row r="3" ht="19.55" customHeight="1" spans="1:10">
      <c r="A3" s="34"/>
      <c r="B3" s="35" t="s">
        <v>6</v>
      </c>
      <c r="C3" s="35"/>
      <c r="D3" s="46"/>
      <c r="E3" s="46"/>
      <c r="F3" s="46"/>
      <c r="G3" s="46"/>
      <c r="H3" s="46"/>
      <c r="I3" s="46" t="s">
        <v>7</v>
      </c>
      <c r="J3" s="47"/>
    </row>
    <row r="4" ht="24.4" customHeight="1" spans="1:10">
      <c r="A4" s="36"/>
      <c r="B4" s="37" t="s">
        <v>256</v>
      </c>
      <c r="C4" s="37" t="s">
        <v>72</v>
      </c>
      <c r="D4" s="37" t="s">
        <v>257</v>
      </c>
      <c r="E4" s="37"/>
      <c r="F4" s="37"/>
      <c r="G4" s="37"/>
      <c r="H4" s="37"/>
      <c r="I4" s="37"/>
      <c r="J4" s="48"/>
    </row>
    <row r="5" ht="24.4" customHeight="1" spans="1:10">
      <c r="A5" s="38"/>
      <c r="B5" s="37"/>
      <c r="C5" s="37"/>
      <c r="D5" s="37" t="s">
        <v>60</v>
      </c>
      <c r="E5" s="52" t="s">
        <v>258</v>
      </c>
      <c r="F5" s="37" t="s">
        <v>259</v>
      </c>
      <c r="G5" s="37"/>
      <c r="H5" s="37"/>
      <c r="I5" s="37" t="s">
        <v>260</v>
      </c>
      <c r="J5" s="48"/>
    </row>
    <row r="6" ht="24.4" customHeight="1" spans="1:10">
      <c r="A6" s="38"/>
      <c r="B6" s="37"/>
      <c r="C6" s="37"/>
      <c r="D6" s="37"/>
      <c r="E6" s="52"/>
      <c r="F6" s="37" t="s">
        <v>149</v>
      </c>
      <c r="G6" s="37" t="s">
        <v>261</v>
      </c>
      <c r="H6" s="37" t="s">
        <v>262</v>
      </c>
      <c r="I6" s="37"/>
      <c r="J6" s="49"/>
    </row>
    <row r="7" ht="22.8" customHeight="1" spans="1:10">
      <c r="A7" s="39"/>
      <c r="B7" s="37"/>
      <c r="C7" s="37" t="s">
        <v>73</v>
      </c>
      <c r="D7" s="40"/>
      <c r="E7" s="40"/>
      <c r="F7" s="40"/>
      <c r="G7" s="40"/>
      <c r="H7" s="40"/>
      <c r="I7" s="40"/>
      <c r="J7" s="50"/>
    </row>
    <row r="8" ht="22.8" customHeight="1" spans="1:10">
      <c r="A8" s="39"/>
      <c r="B8" s="37"/>
      <c r="C8" s="37"/>
      <c r="D8" s="40"/>
      <c r="E8" s="40"/>
      <c r="F8" s="40"/>
      <c r="G8" s="40"/>
      <c r="H8" s="40"/>
      <c r="I8" s="40"/>
      <c r="J8" s="50"/>
    </row>
    <row r="9" ht="22.8" customHeight="1" spans="1:10">
      <c r="A9" s="39"/>
      <c r="B9" s="37"/>
      <c r="C9" s="37"/>
      <c r="D9" s="40"/>
      <c r="E9" s="40"/>
      <c r="F9" s="40"/>
      <c r="G9" s="40"/>
      <c r="H9" s="40"/>
      <c r="I9" s="40"/>
      <c r="J9" s="50"/>
    </row>
    <row r="10" ht="22.8" customHeight="1" spans="1:10">
      <c r="A10" s="39"/>
      <c r="B10" s="37"/>
      <c r="C10" s="37"/>
      <c r="D10" s="40"/>
      <c r="E10" s="40"/>
      <c r="F10" s="40"/>
      <c r="G10" s="40"/>
      <c r="H10" s="40"/>
      <c r="I10" s="40"/>
      <c r="J10" s="50"/>
    </row>
    <row r="11" ht="22.8" customHeight="1" spans="1:10">
      <c r="A11" s="39"/>
      <c r="B11" s="37"/>
      <c r="C11" s="37" t="s">
        <v>266</v>
      </c>
      <c r="D11" s="40"/>
      <c r="E11" s="40"/>
      <c r="F11" s="40"/>
      <c r="G11" s="40"/>
      <c r="H11" s="40"/>
      <c r="I11" s="40"/>
      <c r="J11" s="50"/>
    </row>
    <row r="12" ht="22.8" customHeight="1" spans="1:10">
      <c r="A12" s="39"/>
      <c r="B12" s="37"/>
      <c r="C12" s="37"/>
      <c r="D12" s="40"/>
      <c r="E12" s="40"/>
      <c r="F12" s="40"/>
      <c r="G12" s="40"/>
      <c r="H12" s="40"/>
      <c r="I12" s="40"/>
      <c r="J12" s="50"/>
    </row>
    <row r="13" ht="22.8" customHeight="1" spans="1:10">
      <c r="A13" s="39"/>
      <c r="B13" s="37"/>
      <c r="C13" s="37"/>
      <c r="D13" s="40"/>
      <c r="E13" s="40"/>
      <c r="F13" s="40"/>
      <c r="G13" s="40"/>
      <c r="H13" s="40"/>
      <c r="I13" s="40"/>
      <c r="J13" s="50"/>
    </row>
    <row r="14" ht="22.8" customHeight="1" spans="1:10">
      <c r="A14" s="39"/>
      <c r="B14" s="37"/>
      <c r="C14" s="37"/>
      <c r="D14" s="40"/>
      <c r="E14" s="40"/>
      <c r="F14" s="40"/>
      <c r="G14" s="40"/>
      <c r="H14" s="40"/>
      <c r="I14" s="40"/>
      <c r="J14" s="50"/>
    </row>
    <row r="15" ht="22.8" customHeight="1" spans="1:10">
      <c r="A15" s="39"/>
      <c r="B15" s="37"/>
      <c r="C15" s="37"/>
      <c r="D15" s="40"/>
      <c r="E15" s="40"/>
      <c r="F15" s="40"/>
      <c r="G15" s="40"/>
      <c r="H15" s="40"/>
      <c r="I15" s="40"/>
      <c r="J15" s="50"/>
    </row>
    <row r="16" ht="22.8" customHeight="1" spans="1:10">
      <c r="A16" s="39"/>
      <c r="B16" s="37"/>
      <c r="C16" s="37"/>
      <c r="D16" s="40"/>
      <c r="E16" s="40"/>
      <c r="F16" s="40"/>
      <c r="G16" s="40"/>
      <c r="H16" s="40"/>
      <c r="I16" s="40"/>
      <c r="J16" s="50"/>
    </row>
    <row r="17" ht="22.8" customHeight="1" spans="1:10">
      <c r="A17" s="39"/>
      <c r="B17" s="37"/>
      <c r="C17" s="37"/>
      <c r="D17" s="40"/>
      <c r="E17" s="40"/>
      <c r="F17" s="40"/>
      <c r="G17" s="40"/>
      <c r="H17" s="40"/>
      <c r="I17" s="40"/>
      <c r="J17" s="5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6" sqref="F16"/>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31"/>
      <c r="B1" s="2" t="s">
        <v>269</v>
      </c>
      <c r="C1" s="2"/>
      <c r="D1" s="2"/>
      <c r="E1" s="32"/>
      <c r="F1" s="32"/>
      <c r="G1" s="33"/>
      <c r="H1" s="33"/>
      <c r="I1" s="45"/>
      <c r="J1" s="36"/>
    </row>
    <row r="2" ht="22.8" customHeight="1" spans="1:10">
      <c r="A2" s="31"/>
      <c r="B2" s="3" t="s">
        <v>270</v>
      </c>
      <c r="C2" s="3"/>
      <c r="D2" s="3"/>
      <c r="E2" s="3"/>
      <c r="F2" s="3"/>
      <c r="G2" s="3"/>
      <c r="H2" s="3"/>
      <c r="I2" s="3"/>
      <c r="J2" s="36" t="s">
        <v>4</v>
      </c>
    </row>
    <row r="3" ht="19.55" customHeight="1" spans="1:10">
      <c r="A3" s="34"/>
      <c r="B3" s="35" t="s">
        <v>6</v>
      </c>
      <c r="C3" s="35"/>
      <c r="D3" s="35"/>
      <c r="E3" s="35"/>
      <c r="F3" s="35"/>
      <c r="G3" s="34"/>
      <c r="H3" s="34"/>
      <c r="I3" s="46" t="s">
        <v>7</v>
      </c>
      <c r="J3" s="47"/>
    </row>
    <row r="4" ht="24.4" customHeight="1" spans="1:10">
      <c r="A4" s="36"/>
      <c r="B4" s="37" t="s">
        <v>10</v>
      </c>
      <c r="C4" s="37"/>
      <c r="D4" s="37"/>
      <c r="E4" s="37"/>
      <c r="F4" s="37"/>
      <c r="G4" s="37" t="s">
        <v>271</v>
      </c>
      <c r="H4" s="37"/>
      <c r="I4" s="37"/>
      <c r="J4" s="48"/>
    </row>
    <row r="5" ht="24.4" customHeight="1" spans="1:10">
      <c r="A5" s="38"/>
      <c r="B5" s="37" t="s">
        <v>86</v>
      </c>
      <c r="C5" s="37"/>
      <c r="D5" s="37"/>
      <c r="E5" s="37" t="s">
        <v>71</v>
      </c>
      <c r="F5" s="37" t="s">
        <v>72</v>
      </c>
      <c r="G5" s="37" t="s">
        <v>60</v>
      </c>
      <c r="H5" s="37" t="s">
        <v>82</v>
      </c>
      <c r="I5" s="37" t="s">
        <v>83</v>
      </c>
      <c r="J5" s="48"/>
    </row>
    <row r="6" ht="24.4" customHeight="1" spans="1:10">
      <c r="A6" s="38"/>
      <c r="B6" s="37" t="s">
        <v>87</v>
      </c>
      <c r="C6" s="37" t="s">
        <v>88</v>
      </c>
      <c r="D6" s="37" t="s">
        <v>89</v>
      </c>
      <c r="E6" s="37"/>
      <c r="F6" s="37"/>
      <c r="G6" s="37"/>
      <c r="H6" s="37"/>
      <c r="I6" s="37"/>
      <c r="J6" s="49"/>
    </row>
    <row r="7" ht="22.8" customHeight="1" spans="1:10">
      <c r="A7" s="39"/>
      <c r="B7" s="37"/>
      <c r="C7" s="37"/>
      <c r="D7" s="37"/>
      <c r="E7" s="37"/>
      <c r="F7" s="37" t="s">
        <v>73</v>
      </c>
      <c r="G7" s="40"/>
      <c r="H7" s="40"/>
      <c r="I7" s="40"/>
      <c r="J7" s="50"/>
    </row>
    <row r="8" ht="22.8" customHeight="1" spans="1:10">
      <c r="A8" s="38"/>
      <c r="B8" s="41"/>
      <c r="C8" s="41"/>
      <c r="D8" s="41"/>
      <c r="E8" s="41"/>
      <c r="F8" s="41" t="s">
        <v>266</v>
      </c>
      <c r="G8" s="42"/>
      <c r="H8" s="42"/>
      <c r="I8" s="42"/>
      <c r="J8" s="48"/>
    </row>
    <row r="9" ht="22.8" customHeight="1" spans="1:10">
      <c r="A9" s="38"/>
      <c r="B9" s="41"/>
      <c r="C9" s="41"/>
      <c r="D9" s="41"/>
      <c r="E9" s="41"/>
      <c r="F9" s="41"/>
      <c r="G9" s="42"/>
      <c r="H9" s="42"/>
      <c r="I9" s="42"/>
      <c r="J9" s="48"/>
    </row>
    <row r="10" ht="22.8" customHeight="1" spans="1:10">
      <c r="A10" s="38"/>
      <c r="B10" s="41"/>
      <c r="C10" s="41"/>
      <c r="D10" s="41"/>
      <c r="E10" s="41"/>
      <c r="F10" s="41"/>
      <c r="G10" s="42"/>
      <c r="H10" s="42"/>
      <c r="I10" s="42"/>
      <c r="J10" s="48"/>
    </row>
    <row r="11" ht="22.8" customHeight="1" spans="1:10">
      <c r="A11" s="38"/>
      <c r="B11" s="41"/>
      <c r="C11" s="41"/>
      <c r="D11" s="41"/>
      <c r="E11" s="41"/>
      <c r="F11" s="41"/>
      <c r="G11" s="42"/>
      <c r="H11" s="42"/>
      <c r="I11" s="42"/>
      <c r="J11" s="48"/>
    </row>
    <row r="12" ht="22.8" customHeight="1" spans="1:10">
      <c r="A12" s="38"/>
      <c r="B12" s="41"/>
      <c r="C12" s="41"/>
      <c r="D12" s="41"/>
      <c r="E12" s="41"/>
      <c r="F12" s="41"/>
      <c r="G12" s="42"/>
      <c r="H12" s="42"/>
      <c r="I12" s="42"/>
      <c r="J12" s="48"/>
    </row>
    <row r="13" ht="22.8" customHeight="1" spans="1:10">
      <c r="A13" s="38"/>
      <c r="B13" s="41"/>
      <c r="C13" s="41"/>
      <c r="D13" s="41"/>
      <c r="E13" s="41"/>
      <c r="F13" s="41"/>
      <c r="G13" s="42"/>
      <c r="H13" s="42"/>
      <c r="I13" s="42"/>
      <c r="J13" s="48"/>
    </row>
    <row r="14" ht="22.8" customHeight="1" spans="1:10">
      <c r="A14" s="38"/>
      <c r="B14" s="41"/>
      <c r="C14" s="41"/>
      <c r="D14" s="41"/>
      <c r="E14" s="41"/>
      <c r="F14" s="41"/>
      <c r="G14" s="42"/>
      <c r="H14" s="42"/>
      <c r="I14" s="42"/>
      <c r="J14" s="48"/>
    </row>
    <row r="15" ht="22.8" customHeight="1" spans="1:10">
      <c r="A15" s="38"/>
      <c r="B15" s="41"/>
      <c r="C15" s="41"/>
      <c r="D15" s="41"/>
      <c r="E15" s="41"/>
      <c r="F15" s="41"/>
      <c r="G15" s="42"/>
      <c r="H15" s="42"/>
      <c r="I15" s="42"/>
      <c r="J15" s="48"/>
    </row>
    <row r="16" ht="22.8" customHeight="1" spans="1:10">
      <c r="A16" s="38"/>
      <c r="B16" s="41"/>
      <c r="C16" s="41"/>
      <c r="D16" s="41"/>
      <c r="E16" s="41"/>
      <c r="F16" s="41" t="s">
        <v>24</v>
      </c>
      <c r="G16" s="42"/>
      <c r="H16" s="42"/>
      <c r="I16" s="42"/>
      <c r="J16" s="48"/>
    </row>
    <row r="17" ht="22.8" customHeight="1" spans="1:10">
      <c r="A17" s="38"/>
      <c r="B17" s="41"/>
      <c r="C17" s="41"/>
      <c r="D17" s="41"/>
      <c r="E17" s="41"/>
      <c r="F17" s="41" t="s">
        <v>100</v>
      </c>
      <c r="G17" s="42"/>
      <c r="H17" s="42"/>
      <c r="I17" s="42"/>
      <c r="J17" s="49"/>
    </row>
    <row r="18" ht="9.75" customHeight="1" spans="1:10">
      <c r="A18" s="43"/>
      <c r="B18" s="44"/>
      <c r="C18" s="44"/>
      <c r="D18" s="44"/>
      <c r="E18" s="44"/>
      <c r="F18" s="43"/>
      <c r="G18" s="43"/>
      <c r="H18" s="43"/>
      <c r="I18" s="43"/>
      <c r="J18" s="5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H6" sqref="H6"/>
    </sheetView>
  </sheetViews>
  <sheetFormatPr defaultColWidth="9" defaultRowHeight="13.5"/>
  <cols>
    <col min="1" max="1" width="9" style="1"/>
    <col min="2" max="2" width="9" style="16"/>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ht="25" customHeight="1" spans="1:1">
      <c r="A1" s="2" t="s">
        <v>272</v>
      </c>
    </row>
    <row r="2" ht="19.5" spans="1:12">
      <c r="A2" s="17" t="s">
        <v>273</v>
      </c>
      <c r="B2" s="18"/>
      <c r="C2" s="17"/>
      <c r="D2" s="18"/>
      <c r="E2" s="18"/>
      <c r="F2" s="18"/>
      <c r="G2" s="18"/>
      <c r="H2" s="18"/>
      <c r="I2" s="18"/>
      <c r="J2" s="18"/>
      <c r="K2" s="18"/>
      <c r="L2" s="18"/>
    </row>
    <row r="3" spans="1:12">
      <c r="A3" s="19"/>
      <c r="B3" s="20"/>
      <c r="C3" s="19"/>
      <c r="D3" s="20"/>
      <c r="E3" s="20"/>
      <c r="F3" s="20"/>
      <c r="G3" s="20"/>
      <c r="H3" s="20"/>
      <c r="I3" s="20"/>
      <c r="J3" s="28" t="s">
        <v>7</v>
      </c>
      <c r="K3" s="28"/>
      <c r="L3" s="28"/>
    </row>
    <row r="4" ht="25" customHeight="1" spans="1:12">
      <c r="A4" s="21" t="s">
        <v>274</v>
      </c>
      <c r="B4" s="21" t="s">
        <v>275</v>
      </c>
      <c r="C4" s="21" t="s">
        <v>11</v>
      </c>
      <c r="D4" s="22" t="s">
        <v>276</v>
      </c>
      <c r="E4" s="21" t="s">
        <v>277</v>
      </c>
      <c r="F4" s="21" t="s">
        <v>278</v>
      </c>
      <c r="G4" s="21" t="s">
        <v>279</v>
      </c>
      <c r="H4" s="21" t="s">
        <v>280</v>
      </c>
      <c r="I4" s="21" t="s">
        <v>281</v>
      </c>
      <c r="J4" s="21" t="s">
        <v>282</v>
      </c>
      <c r="K4" s="21" t="s">
        <v>283</v>
      </c>
      <c r="L4" s="21" t="s">
        <v>284</v>
      </c>
    </row>
    <row r="5" s="15" customFormat="1" ht="30" customHeight="1" spans="1:13">
      <c r="A5" s="23">
        <v>315001</v>
      </c>
      <c r="B5" s="23" t="s">
        <v>0</v>
      </c>
      <c r="C5" s="23" t="s">
        <v>285</v>
      </c>
      <c r="D5" s="23">
        <v>30</v>
      </c>
      <c r="E5" s="23" t="s">
        <v>286</v>
      </c>
      <c r="F5" s="24" t="s">
        <v>287</v>
      </c>
      <c r="G5" s="24" t="s">
        <v>288</v>
      </c>
      <c r="H5" s="24" t="s">
        <v>289</v>
      </c>
      <c r="I5" s="24" t="s">
        <v>290</v>
      </c>
      <c r="J5" s="29">
        <v>10</v>
      </c>
      <c r="K5" s="24" t="s">
        <v>291</v>
      </c>
      <c r="L5" s="30">
        <v>5</v>
      </c>
      <c r="M5" s="24"/>
    </row>
    <row r="6" s="15" customFormat="1" ht="36" customHeight="1" spans="1:13">
      <c r="A6" s="25"/>
      <c r="B6" s="25"/>
      <c r="C6" s="25"/>
      <c r="D6" s="25"/>
      <c r="E6" s="25"/>
      <c r="F6" s="24" t="s">
        <v>287</v>
      </c>
      <c r="G6" s="24" t="s">
        <v>288</v>
      </c>
      <c r="H6" s="26" t="s">
        <v>292</v>
      </c>
      <c r="I6" s="24" t="s">
        <v>290</v>
      </c>
      <c r="J6" s="29">
        <v>5</v>
      </c>
      <c r="K6" s="24" t="s">
        <v>293</v>
      </c>
      <c r="L6" s="30">
        <v>5</v>
      </c>
      <c r="M6" s="24"/>
    </row>
    <row r="7" s="15" customFormat="1" ht="36" customHeight="1" spans="1:13">
      <c r="A7" s="25"/>
      <c r="B7" s="25"/>
      <c r="C7" s="25"/>
      <c r="D7" s="25"/>
      <c r="E7" s="25"/>
      <c r="F7" s="24" t="s">
        <v>287</v>
      </c>
      <c r="G7" s="24" t="s">
        <v>288</v>
      </c>
      <c r="H7" s="26" t="s">
        <v>294</v>
      </c>
      <c r="I7" s="24" t="s">
        <v>290</v>
      </c>
      <c r="J7" s="29">
        <v>3</v>
      </c>
      <c r="K7" s="24" t="s">
        <v>295</v>
      </c>
      <c r="L7" s="30">
        <v>10</v>
      </c>
      <c r="M7" s="24"/>
    </row>
    <row r="8" s="15" customFormat="1" ht="36" customHeight="1" spans="1:13">
      <c r="A8" s="25"/>
      <c r="B8" s="25"/>
      <c r="C8" s="25"/>
      <c r="D8" s="25"/>
      <c r="E8" s="25"/>
      <c r="F8" s="24" t="s">
        <v>287</v>
      </c>
      <c r="G8" s="24" t="s">
        <v>288</v>
      </c>
      <c r="H8" s="24" t="s">
        <v>296</v>
      </c>
      <c r="I8" s="24" t="s">
        <v>290</v>
      </c>
      <c r="J8" s="29">
        <v>15</v>
      </c>
      <c r="K8" s="24" t="s">
        <v>293</v>
      </c>
      <c r="L8" s="30">
        <v>10</v>
      </c>
      <c r="M8" s="24"/>
    </row>
    <row r="9" s="15" customFormat="1" ht="36" customHeight="1" spans="1:13">
      <c r="A9" s="25"/>
      <c r="B9" s="25"/>
      <c r="C9" s="25"/>
      <c r="D9" s="25"/>
      <c r="E9" s="25"/>
      <c r="F9" s="24" t="s">
        <v>287</v>
      </c>
      <c r="G9" s="24" t="s">
        <v>297</v>
      </c>
      <c r="H9" s="24" t="s">
        <v>298</v>
      </c>
      <c r="I9" s="24" t="s">
        <v>299</v>
      </c>
      <c r="J9" s="29" t="s">
        <v>300</v>
      </c>
      <c r="K9" s="24" t="s">
        <v>301</v>
      </c>
      <c r="L9" s="30">
        <v>10</v>
      </c>
      <c r="M9" s="24"/>
    </row>
    <row r="10" s="15" customFormat="1" ht="36" customHeight="1" spans="1:13">
      <c r="A10" s="25"/>
      <c r="B10" s="25"/>
      <c r="C10" s="25"/>
      <c r="D10" s="25"/>
      <c r="E10" s="25"/>
      <c r="F10" s="24" t="s">
        <v>287</v>
      </c>
      <c r="G10" s="24" t="s">
        <v>302</v>
      </c>
      <c r="H10" s="24" t="s">
        <v>303</v>
      </c>
      <c r="I10" s="24" t="s">
        <v>304</v>
      </c>
      <c r="J10" s="29">
        <v>12</v>
      </c>
      <c r="K10" s="24" t="s">
        <v>305</v>
      </c>
      <c r="L10" s="30">
        <v>10</v>
      </c>
      <c r="M10" s="24"/>
    </row>
    <row r="11" s="15" customFormat="1" ht="36" customHeight="1" spans="1:13">
      <c r="A11" s="25"/>
      <c r="B11" s="25"/>
      <c r="C11" s="25"/>
      <c r="D11" s="25"/>
      <c r="E11" s="25"/>
      <c r="F11" s="24" t="s">
        <v>306</v>
      </c>
      <c r="G11" s="24" t="s">
        <v>307</v>
      </c>
      <c r="H11" s="24" t="s">
        <v>308</v>
      </c>
      <c r="I11" s="24" t="s">
        <v>299</v>
      </c>
      <c r="J11" s="29" t="s">
        <v>300</v>
      </c>
      <c r="K11" s="24" t="s">
        <v>301</v>
      </c>
      <c r="L11" s="30">
        <v>10</v>
      </c>
      <c r="M11" s="24"/>
    </row>
    <row r="12" s="15" customFormat="1" ht="36" customHeight="1" spans="1:13">
      <c r="A12" s="25"/>
      <c r="B12" s="25"/>
      <c r="C12" s="25"/>
      <c r="D12" s="25"/>
      <c r="E12" s="25"/>
      <c r="F12" s="24" t="s">
        <v>306</v>
      </c>
      <c r="G12" s="24" t="s">
        <v>309</v>
      </c>
      <c r="H12" s="24" t="s">
        <v>310</v>
      </c>
      <c r="I12" s="24" t="s">
        <v>299</v>
      </c>
      <c r="J12" s="29" t="s">
        <v>300</v>
      </c>
      <c r="K12" s="24" t="s">
        <v>301</v>
      </c>
      <c r="L12" s="30">
        <v>10</v>
      </c>
      <c r="M12" s="24"/>
    </row>
    <row r="13" s="15" customFormat="1" ht="36" customHeight="1" spans="1:13">
      <c r="A13" s="25"/>
      <c r="B13" s="25"/>
      <c r="C13" s="25"/>
      <c r="D13" s="25"/>
      <c r="E13" s="25"/>
      <c r="F13" s="24" t="s">
        <v>311</v>
      </c>
      <c r="G13" s="24" t="s">
        <v>312</v>
      </c>
      <c r="H13" s="24" t="s">
        <v>313</v>
      </c>
      <c r="I13" s="24" t="s">
        <v>299</v>
      </c>
      <c r="J13" s="29" t="s">
        <v>300</v>
      </c>
      <c r="K13" s="24" t="s">
        <v>301</v>
      </c>
      <c r="L13" s="30">
        <v>10</v>
      </c>
      <c r="M13" s="24"/>
    </row>
    <row r="14" s="15" customFormat="1" ht="36" customHeight="1" spans="1:13">
      <c r="A14" s="27"/>
      <c r="B14" s="27"/>
      <c r="C14" s="27"/>
      <c r="D14" s="27"/>
      <c r="E14" s="27"/>
      <c r="F14" s="24" t="s">
        <v>314</v>
      </c>
      <c r="G14" s="24" t="s">
        <v>315</v>
      </c>
      <c r="H14" s="24" t="s">
        <v>316</v>
      </c>
      <c r="I14" s="24" t="s">
        <v>304</v>
      </c>
      <c r="J14" s="29">
        <v>30</v>
      </c>
      <c r="K14" s="24" t="s">
        <v>317</v>
      </c>
      <c r="L14" s="30">
        <v>10</v>
      </c>
      <c r="M14" s="24"/>
    </row>
  </sheetData>
  <mergeCells count="8">
    <mergeCell ref="A2:L2"/>
    <mergeCell ref="A3:D3"/>
    <mergeCell ref="J3:L3"/>
    <mergeCell ref="A5:A14"/>
    <mergeCell ref="B5:B14"/>
    <mergeCell ref="C5:C14"/>
    <mergeCell ref="D5:D14"/>
    <mergeCell ref="E5:E14"/>
  </mergeCells>
  <dataValidations count="2">
    <dataValidation type="list" allowBlank="1" errorTitle="提示" error="该值不在有效范围内" sqref="I5 I6 I7 I8 K8 I11 K11 I12 K12 I13 K13 I14 K14 F5:F14 I9:I10 K5:K7 K9:K10">
      <formula1>[15]值集!#REF!</formula1>
    </dataValidation>
    <dataValidation type="list" allowBlank="1" errorTitle="提示" error="该值不在有效范围内" sqref="G8 G5:G7 G9:G14">
      <formula1>INDIRECT(CONCATENATE("_",$F5))</formula1>
    </dataValidation>
  </dataValidations>
  <printOptions horizontalCentered="1"/>
  <pageMargins left="0.590277777777778" right="0.590277777777778" top="0.314583333333333"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tabSelected="1" topLeftCell="A10" workbookViewId="0">
      <selection activeCell="G22" sqref="G22:H22"/>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7" width="9.63333333333333" style="1" customWidth="1"/>
    <col min="8" max="8" width="30.7" style="1" customWidth="1"/>
    <col min="9" max="9" width="9.75" style="1" customWidth="1"/>
    <col min="10" max="16382" width="10" style="1"/>
  </cols>
  <sheetData>
    <row r="1" ht="25" customHeight="1" spans="1:1">
      <c r="A1" s="2" t="s">
        <v>318</v>
      </c>
    </row>
    <row r="2" ht="27" customHeight="1" spans="1:8">
      <c r="A2" s="3" t="s">
        <v>319</v>
      </c>
      <c r="B2" s="3"/>
      <c r="C2" s="3"/>
      <c r="D2" s="3"/>
      <c r="E2" s="3"/>
      <c r="F2" s="3"/>
      <c r="G2" s="3"/>
      <c r="H2" s="3"/>
    </row>
    <row r="3" ht="26.5" customHeight="1" spans="1:8">
      <c r="A3" s="4" t="s">
        <v>320</v>
      </c>
      <c r="B3" s="4"/>
      <c r="C3" s="4"/>
      <c r="D3" s="4"/>
      <c r="E3" s="4"/>
      <c r="F3" s="4"/>
      <c r="G3" s="4"/>
      <c r="H3" s="4"/>
    </row>
    <row r="4" ht="26.5" customHeight="1" spans="1:8">
      <c r="A4" s="5" t="s">
        <v>321</v>
      </c>
      <c r="B4" s="5"/>
      <c r="C4" s="5"/>
      <c r="D4" s="5" t="s">
        <v>322</v>
      </c>
      <c r="E4" s="5"/>
      <c r="F4" s="5"/>
      <c r="G4" s="5"/>
      <c r="H4" s="5"/>
    </row>
    <row r="5" ht="26.5" customHeight="1" spans="1:8">
      <c r="A5" s="5" t="s">
        <v>323</v>
      </c>
      <c r="B5" s="5" t="s">
        <v>324</v>
      </c>
      <c r="C5" s="5"/>
      <c r="D5" s="5" t="s">
        <v>325</v>
      </c>
      <c r="E5" s="5"/>
      <c r="F5" s="5"/>
      <c r="G5" s="5"/>
      <c r="H5" s="5"/>
    </row>
    <row r="6" ht="26.5" customHeight="1" spans="1:8">
      <c r="A6" s="5"/>
      <c r="B6" s="6" t="s">
        <v>326</v>
      </c>
      <c r="C6" s="6"/>
      <c r="D6" s="6" t="s">
        <v>327</v>
      </c>
      <c r="E6" s="6"/>
      <c r="F6" s="6"/>
      <c r="G6" s="6"/>
      <c r="H6" s="6"/>
    </row>
    <row r="7" ht="102" customHeight="1" spans="1:8">
      <c r="A7" s="5"/>
      <c r="B7" s="6" t="s">
        <v>328</v>
      </c>
      <c r="C7" s="6"/>
      <c r="D7" s="6" t="s">
        <v>329</v>
      </c>
      <c r="E7" s="6"/>
      <c r="F7" s="6"/>
      <c r="G7" s="6"/>
      <c r="H7" s="6"/>
    </row>
    <row r="8" ht="26.5" customHeight="1" spans="1:8">
      <c r="A8" s="5"/>
      <c r="B8" s="5" t="s">
        <v>330</v>
      </c>
      <c r="C8" s="5"/>
      <c r="D8" s="5"/>
      <c r="E8" s="5"/>
      <c r="F8" s="5" t="s">
        <v>331</v>
      </c>
      <c r="G8" s="5" t="s">
        <v>332</v>
      </c>
      <c r="H8" s="5" t="s">
        <v>333</v>
      </c>
    </row>
    <row r="9" ht="26.5" customHeight="1" spans="1:8">
      <c r="A9" s="5"/>
      <c r="B9" s="5"/>
      <c r="C9" s="5"/>
      <c r="D9" s="5"/>
      <c r="E9" s="5"/>
      <c r="F9" s="7">
        <v>175.31</v>
      </c>
      <c r="G9" s="7">
        <v>175.31</v>
      </c>
      <c r="H9" s="7"/>
    </row>
    <row r="10" ht="72" customHeight="1" spans="1:8">
      <c r="A10" s="8" t="s">
        <v>334</v>
      </c>
      <c r="B10" s="9" t="s">
        <v>335</v>
      </c>
      <c r="C10" s="9"/>
      <c r="D10" s="9"/>
      <c r="E10" s="9"/>
      <c r="F10" s="9"/>
      <c r="G10" s="9"/>
      <c r="H10" s="9"/>
    </row>
    <row r="11" ht="26.5" customHeight="1" spans="1:8">
      <c r="A11" s="10" t="s">
        <v>336</v>
      </c>
      <c r="B11" s="10" t="s">
        <v>277</v>
      </c>
      <c r="C11" s="10" t="s">
        <v>278</v>
      </c>
      <c r="D11" s="10"/>
      <c r="E11" s="10" t="s">
        <v>279</v>
      </c>
      <c r="F11" s="10"/>
      <c r="G11" s="10" t="s">
        <v>337</v>
      </c>
      <c r="H11" s="10"/>
    </row>
    <row r="12" ht="26.5" customHeight="1" spans="1:8">
      <c r="A12" s="10"/>
      <c r="B12" s="11" t="s">
        <v>287</v>
      </c>
      <c r="C12" s="11" t="s">
        <v>288</v>
      </c>
      <c r="D12" s="11"/>
      <c r="E12" s="11" t="s">
        <v>289</v>
      </c>
      <c r="F12" s="11"/>
      <c r="G12" s="11" t="s">
        <v>338</v>
      </c>
      <c r="H12" s="11"/>
    </row>
    <row r="13" ht="26.5" customHeight="1" spans="1:8">
      <c r="A13" s="10"/>
      <c r="B13" s="11"/>
      <c r="C13" s="11"/>
      <c r="D13" s="11"/>
      <c r="E13" s="11" t="s">
        <v>292</v>
      </c>
      <c r="F13" s="11"/>
      <c r="G13" s="11" t="s">
        <v>339</v>
      </c>
      <c r="H13" s="11"/>
    </row>
    <row r="14" ht="26.5" customHeight="1" spans="1:8">
      <c r="A14" s="10"/>
      <c r="B14" s="11"/>
      <c r="C14" s="11"/>
      <c r="D14" s="11"/>
      <c r="E14" s="11" t="s">
        <v>294</v>
      </c>
      <c r="F14" s="11"/>
      <c r="G14" s="11" t="s">
        <v>340</v>
      </c>
      <c r="H14" s="11"/>
    </row>
    <row r="15" ht="26.5" customHeight="1" spans="1:8">
      <c r="A15" s="10"/>
      <c r="B15" s="11"/>
      <c r="C15" s="11"/>
      <c r="D15" s="11"/>
      <c r="E15" s="11" t="s">
        <v>296</v>
      </c>
      <c r="F15" s="11"/>
      <c r="G15" s="11" t="s">
        <v>341</v>
      </c>
      <c r="H15" s="11"/>
    </row>
    <row r="16" ht="26.5" customHeight="1" spans="1:8">
      <c r="A16" s="10"/>
      <c r="B16" s="11"/>
      <c r="C16" s="11" t="s">
        <v>297</v>
      </c>
      <c r="D16" s="11"/>
      <c r="E16" s="10" t="s">
        <v>298</v>
      </c>
      <c r="F16" s="10"/>
      <c r="G16" s="11" t="s">
        <v>342</v>
      </c>
      <c r="H16" s="11"/>
    </row>
    <row r="17" ht="26.5" customHeight="1" spans="1:8">
      <c r="A17" s="10"/>
      <c r="B17" s="11"/>
      <c r="C17" s="11" t="s">
        <v>302</v>
      </c>
      <c r="D17" s="11"/>
      <c r="E17" s="10" t="s">
        <v>303</v>
      </c>
      <c r="F17" s="10"/>
      <c r="G17" s="11" t="s">
        <v>343</v>
      </c>
      <c r="H17" s="11"/>
    </row>
    <row r="18" ht="26.5" customHeight="1" spans="1:8">
      <c r="A18" s="10"/>
      <c r="B18" s="11"/>
      <c r="C18" s="11" t="s">
        <v>314</v>
      </c>
      <c r="D18" s="11"/>
      <c r="E18" s="10" t="s">
        <v>316</v>
      </c>
      <c r="F18" s="10"/>
      <c r="G18" s="11" t="s">
        <v>344</v>
      </c>
      <c r="H18" s="11"/>
    </row>
    <row r="19" ht="26.5" customHeight="1" spans="1:8">
      <c r="A19" s="10"/>
      <c r="B19" s="11" t="s">
        <v>306</v>
      </c>
      <c r="C19" s="11" t="s">
        <v>307</v>
      </c>
      <c r="D19" s="11"/>
      <c r="E19" s="11" t="s">
        <v>308</v>
      </c>
      <c r="F19" s="11"/>
      <c r="G19" s="11" t="s">
        <v>342</v>
      </c>
      <c r="H19" s="11"/>
    </row>
    <row r="20" ht="26.5" customHeight="1" spans="1:8">
      <c r="A20" s="10"/>
      <c r="B20" s="11"/>
      <c r="C20" s="11" t="s">
        <v>309</v>
      </c>
      <c r="D20" s="11"/>
      <c r="E20" s="11" t="s">
        <v>310</v>
      </c>
      <c r="F20" s="11"/>
      <c r="G20" s="11" t="s">
        <v>342</v>
      </c>
      <c r="H20" s="11"/>
    </row>
    <row r="21" ht="26.5" customHeight="1" spans="1:8">
      <c r="A21" s="10"/>
      <c r="B21" s="11"/>
      <c r="C21" s="11" t="s">
        <v>345</v>
      </c>
      <c r="D21" s="11"/>
      <c r="E21" s="11" t="s">
        <v>346</v>
      </c>
      <c r="F21" s="11"/>
      <c r="G21" s="11" t="s">
        <v>342</v>
      </c>
      <c r="H21" s="11"/>
    </row>
    <row r="22" ht="26.5" customHeight="1" spans="1:8">
      <c r="A22" s="10"/>
      <c r="B22" s="11"/>
      <c r="C22" s="11" t="s">
        <v>347</v>
      </c>
      <c r="D22" s="11"/>
      <c r="E22" s="11" t="s">
        <v>348</v>
      </c>
      <c r="F22" s="11"/>
      <c r="G22" s="11" t="s">
        <v>342</v>
      </c>
      <c r="H22" s="11"/>
    </row>
    <row r="23" ht="26.5" customHeight="1" spans="1:8">
      <c r="A23" s="10"/>
      <c r="B23" s="11" t="s">
        <v>311</v>
      </c>
      <c r="C23" s="11" t="s">
        <v>312</v>
      </c>
      <c r="D23" s="11"/>
      <c r="E23" s="11" t="s">
        <v>313</v>
      </c>
      <c r="F23" s="11"/>
      <c r="G23" s="11" t="s">
        <v>349</v>
      </c>
      <c r="H23" s="11"/>
    </row>
    <row r="24" ht="45" customHeight="1" spans="1:8">
      <c r="A24" s="12"/>
      <c r="B24" s="12"/>
      <c r="C24" s="12"/>
      <c r="D24" s="12"/>
      <c r="E24" s="12"/>
      <c r="F24" s="12"/>
      <c r="G24" s="12"/>
      <c r="H24" s="12"/>
    </row>
    <row r="25" ht="16.35" customHeight="1" spans="1:2">
      <c r="A25" s="13"/>
      <c r="B25" s="13"/>
    </row>
    <row r="26" ht="16.35" customHeight="1" spans="1:1">
      <c r="A26" s="13"/>
    </row>
    <row r="27" ht="16.35" customHeight="1" spans="1:15">
      <c r="A27" s="13"/>
      <c r="O27" s="14"/>
    </row>
    <row r="28" ht="16.35" customHeight="1" spans="1:1">
      <c r="A28" s="13"/>
    </row>
    <row r="29" ht="16.35" customHeight="1" spans="1:8">
      <c r="A29" s="13"/>
      <c r="B29" s="13"/>
      <c r="C29" s="13"/>
      <c r="D29" s="13"/>
      <c r="E29" s="13"/>
      <c r="F29" s="13"/>
      <c r="G29" s="13"/>
      <c r="H29" s="13"/>
    </row>
    <row r="30" ht="16.35" customHeight="1" spans="1:8">
      <c r="A30" s="13"/>
      <c r="B30" s="13"/>
      <c r="C30" s="13"/>
      <c r="D30" s="13"/>
      <c r="E30" s="13"/>
      <c r="F30" s="13"/>
      <c r="G30" s="13"/>
      <c r="H30" s="13"/>
    </row>
    <row r="31" ht="16.35" customHeight="1" spans="1:8">
      <c r="A31" s="13"/>
      <c r="B31" s="13"/>
      <c r="C31" s="13"/>
      <c r="D31" s="13"/>
      <c r="E31" s="13"/>
      <c r="F31" s="13"/>
      <c r="G31" s="13"/>
      <c r="H31" s="13"/>
    </row>
    <row r="32" ht="16.35" customHeight="1" spans="1:8">
      <c r="A32" s="13"/>
      <c r="B32" s="13"/>
      <c r="C32" s="13"/>
      <c r="D32" s="13"/>
      <c r="E32" s="13"/>
      <c r="F32" s="13"/>
      <c r="G32" s="13"/>
      <c r="H32" s="13"/>
    </row>
  </sheetData>
  <mergeCells count="53">
    <mergeCell ref="A2:H2"/>
    <mergeCell ref="A3:H3"/>
    <mergeCell ref="A4:C4"/>
    <mergeCell ref="D4:H4"/>
    <mergeCell ref="B5:C5"/>
    <mergeCell ref="D5:H5"/>
    <mergeCell ref="B6:C6"/>
    <mergeCell ref="D6:H6"/>
    <mergeCell ref="B7:C7"/>
    <mergeCell ref="D7:H7"/>
    <mergeCell ref="B10:H10"/>
    <mergeCell ref="C11:D11"/>
    <mergeCell ref="E11:F11"/>
    <mergeCell ref="G11:H11"/>
    <mergeCell ref="E12:F12"/>
    <mergeCell ref="G12:H12"/>
    <mergeCell ref="E13:F13"/>
    <mergeCell ref="G13:H13"/>
    <mergeCell ref="E14:F14"/>
    <mergeCell ref="G14:H14"/>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A24:H24"/>
    <mergeCell ref="A5:A9"/>
    <mergeCell ref="A11:A23"/>
    <mergeCell ref="B12:B18"/>
    <mergeCell ref="B19:B22"/>
    <mergeCell ref="B8:E9"/>
    <mergeCell ref="C12:D15"/>
  </mergeCells>
  <printOptions horizontalCentered="1"/>
  <pageMargins left="0.629861111111111" right="0.984027777777778" top="0.590277777777778" bottom="0.590277777777778" header="0" footer="0"/>
  <pageSetup paperSize="9" scale="8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80" zoomScaleNormal="80" workbookViewId="0">
      <pane ySplit="5" topLeftCell="A15" activePane="bottomLeft" state="frozen"/>
      <selection/>
      <selection pane="bottomLeft" activeCell="E25" sqref="E25"/>
    </sheetView>
  </sheetViews>
  <sheetFormatPr defaultColWidth="10" defaultRowHeight="13.5" outlineLevelCol="5"/>
  <cols>
    <col min="1" max="1" width="1.53333333333333" style="54" customWidth="1"/>
    <col min="2" max="2" width="42.6333333333333" style="54" customWidth="1"/>
    <col min="3" max="3" width="16.6333333333333" style="54" customWidth="1"/>
    <col min="4" max="4" width="42.6333333333333" style="54" customWidth="1"/>
    <col min="5" max="5" width="16.6333333333333" style="54" customWidth="1"/>
    <col min="6" max="6" width="1.53333333333333" style="54" customWidth="1"/>
    <col min="7" max="11" width="9.76666666666667" style="54" customWidth="1"/>
    <col min="12" max="16384" width="10" style="54"/>
  </cols>
  <sheetData>
    <row r="1" s="123" customFormat="1" ht="25" customHeight="1" spans="1:6">
      <c r="A1" s="124"/>
      <c r="B1" s="2" t="s">
        <v>3</v>
      </c>
      <c r="D1" s="2"/>
      <c r="E1" s="2"/>
      <c r="F1" s="125" t="s">
        <v>4</v>
      </c>
    </row>
    <row r="2" ht="22.8" customHeight="1" spans="1:6">
      <c r="A2" s="109"/>
      <c r="B2" s="110" t="s">
        <v>5</v>
      </c>
      <c r="C2" s="110"/>
      <c r="D2" s="110"/>
      <c r="E2" s="110"/>
      <c r="F2" s="86"/>
    </row>
    <row r="3" ht="19.55" customHeight="1" spans="1:6">
      <c r="A3" s="109"/>
      <c r="B3" s="61" t="s">
        <v>6</v>
      </c>
      <c r="D3" s="56"/>
      <c r="E3" s="126" t="s">
        <v>7</v>
      </c>
      <c r="F3" s="86"/>
    </row>
    <row r="4" ht="26" customHeight="1" spans="1:6">
      <c r="A4" s="109"/>
      <c r="B4" s="37" t="s">
        <v>8</v>
      </c>
      <c r="C4" s="37"/>
      <c r="D4" s="37" t="s">
        <v>9</v>
      </c>
      <c r="E4" s="37"/>
      <c r="F4" s="86"/>
    </row>
    <row r="5" ht="26" customHeight="1" spans="1:6">
      <c r="A5" s="109"/>
      <c r="B5" s="37" t="s">
        <v>10</v>
      </c>
      <c r="C5" s="37" t="s">
        <v>11</v>
      </c>
      <c r="D5" s="37" t="s">
        <v>10</v>
      </c>
      <c r="E5" s="37" t="s">
        <v>11</v>
      </c>
      <c r="F5" s="86"/>
    </row>
    <row r="6" ht="26" customHeight="1" spans="1:6">
      <c r="A6" s="58"/>
      <c r="B6" s="41" t="s">
        <v>12</v>
      </c>
      <c r="C6" s="127">
        <v>175.31</v>
      </c>
      <c r="D6" s="41" t="s">
        <v>13</v>
      </c>
      <c r="E6" s="128">
        <v>145.58</v>
      </c>
      <c r="F6" s="66"/>
    </row>
    <row r="7" ht="26" customHeight="1" spans="1:6">
      <c r="A7" s="58"/>
      <c r="B7" s="41" t="s">
        <v>14</v>
      </c>
      <c r="C7" s="42"/>
      <c r="D7" s="41" t="s">
        <v>15</v>
      </c>
      <c r="E7" s="42"/>
      <c r="F7" s="66"/>
    </row>
    <row r="8" ht="26" customHeight="1" spans="1:6">
      <c r="A8" s="58"/>
      <c r="B8" s="41" t="s">
        <v>16</v>
      </c>
      <c r="C8" s="42"/>
      <c r="D8" s="41" t="s">
        <v>17</v>
      </c>
      <c r="E8" s="42"/>
      <c r="F8" s="66"/>
    </row>
    <row r="9" ht="26" customHeight="1" spans="1:6">
      <c r="A9" s="58"/>
      <c r="B9" s="41" t="s">
        <v>18</v>
      </c>
      <c r="C9" s="42"/>
      <c r="D9" s="41" t="s">
        <v>19</v>
      </c>
      <c r="E9" s="42"/>
      <c r="F9" s="66"/>
    </row>
    <row r="10" ht="26" customHeight="1" spans="1:6">
      <c r="A10" s="58"/>
      <c r="B10" s="41" t="s">
        <v>20</v>
      </c>
      <c r="C10" s="42"/>
      <c r="D10" s="41" t="s">
        <v>21</v>
      </c>
      <c r="E10" s="42"/>
      <c r="F10" s="66"/>
    </row>
    <row r="11" ht="26" customHeight="1" spans="1:6">
      <c r="A11" s="58"/>
      <c r="B11" s="41" t="s">
        <v>22</v>
      </c>
      <c r="C11" s="42"/>
      <c r="D11" s="41" t="s">
        <v>23</v>
      </c>
      <c r="E11" s="42"/>
      <c r="F11" s="66"/>
    </row>
    <row r="12" ht="26" customHeight="1" spans="1:6">
      <c r="A12" s="58"/>
      <c r="B12" s="41" t="s">
        <v>24</v>
      </c>
      <c r="C12" s="42"/>
      <c r="D12" s="41" t="s">
        <v>25</v>
      </c>
      <c r="E12" s="42"/>
      <c r="F12" s="66"/>
    </row>
    <row r="13" ht="26" customHeight="1" spans="1:6">
      <c r="A13" s="58"/>
      <c r="B13" s="41" t="s">
        <v>24</v>
      </c>
      <c r="C13" s="42"/>
      <c r="D13" s="41" t="s">
        <v>26</v>
      </c>
      <c r="E13" s="128">
        <v>13.95</v>
      </c>
      <c r="F13" s="66"/>
    </row>
    <row r="14" ht="26" customHeight="1" spans="1:6">
      <c r="A14" s="58"/>
      <c r="B14" s="41" t="s">
        <v>24</v>
      </c>
      <c r="C14" s="42"/>
      <c r="D14" s="41" t="s">
        <v>27</v>
      </c>
      <c r="E14" s="42"/>
      <c r="F14" s="66"/>
    </row>
    <row r="15" ht="26" customHeight="1" spans="1:6">
      <c r="A15" s="58"/>
      <c r="B15" s="41" t="s">
        <v>24</v>
      </c>
      <c r="C15" s="42"/>
      <c r="D15" s="41" t="s">
        <v>28</v>
      </c>
      <c r="E15" s="128">
        <v>5.33</v>
      </c>
      <c r="F15" s="66"/>
    </row>
    <row r="16" ht="26" customHeight="1" spans="1:6">
      <c r="A16" s="58"/>
      <c r="B16" s="41" t="s">
        <v>24</v>
      </c>
      <c r="C16" s="42"/>
      <c r="D16" s="41" t="s">
        <v>29</v>
      </c>
      <c r="E16" s="42"/>
      <c r="F16" s="66"/>
    </row>
    <row r="17" ht="26" customHeight="1" spans="1:6">
      <c r="A17" s="58"/>
      <c r="B17" s="41" t="s">
        <v>24</v>
      </c>
      <c r="C17" s="42"/>
      <c r="D17" s="41" t="s">
        <v>30</v>
      </c>
      <c r="E17" s="42"/>
      <c r="F17" s="66"/>
    </row>
    <row r="18" ht="26" customHeight="1" spans="1:6">
      <c r="A18" s="58"/>
      <c r="B18" s="41" t="s">
        <v>24</v>
      </c>
      <c r="C18" s="42"/>
      <c r="D18" s="41" t="s">
        <v>31</v>
      </c>
      <c r="E18" s="42"/>
      <c r="F18" s="66"/>
    </row>
    <row r="19" ht="26" customHeight="1" spans="1:6">
      <c r="A19" s="58"/>
      <c r="B19" s="41" t="s">
        <v>24</v>
      </c>
      <c r="C19" s="42"/>
      <c r="D19" s="41" t="s">
        <v>32</v>
      </c>
      <c r="E19" s="42"/>
      <c r="F19" s="66"/>
    </row>
    <row r="20" ht="26" customHeight="1" spans="1:6">
      <c r="A20" s="58"/>
      <c r="B20" s="41" t="s">
        <v>24</v>
      </c>
      <c r="C20" s="42"/>
      <c r="D20" s="41" t="s">
        <v>33</v>
      </c>
      <c r="E20" s="42"/>
      <c r="F20" s="66"/>
    </row>
    <row r="21" ht="26" customHeight="1" spans="1:6">
      <c r="A21" s="58"/>
      <c r="B21" s="41" t="s">
        <v>24</v>
      </c>
      <c r="C21" s="42"/>
      <c r="D21" s="41" t="s">
        <v>34</v>
      </c>
      <c r="E21" s="42"/>
      <c r="F21" s="66"/>
    </row>
    <row r="22" ht="26" customHeight="1" spans="1:6">
      <c r="A22" s="58"/>
      <c r="B22" s="41" t="s">
        <v>24</v>
      </c>
      <c r="C22" s="42"/>
      <c r="D22" s="41" t="s">
        <v>35</v>
      </c>
      <c r="E22" s="42"/>
      <c r="F22" s="66"/>
    </row>
    <row r="23" ht="26" customHeight="1" spans="1:6">
      <c r="A23" s="58"/>
      <c r="B23" s="41" t="s">
        <v>24</v>
      </c>
      <c r="C23" s="42"/>
      <c r="D23" s="41" t="s">
        <v>36</v>
      </c>
      <c r="E23" s="42"/>
      <c r="F23" s="66"/>
    </row>
    <row r="24" ht="26" customHeight="1" spans="1:6">
      <c r="A24" s="58"/>
      <c r="B24" s="41" t="s">
        <v>24</v>
      </c>
      <c r="C24" s="42"/>
      <c r="D24" s="41" t="s">
        <v>37</v>
      </c>
      <c r="E24" s="42"/>
      <c r="F24" s="66"/>
    </row>
    <row r="25" ht="26" customHeight="1" spans="1:6">
      <c r="A25" s="58"/>
      <c r="B25" s="41" t="s">
        <v>24</v>
      </c>
      <c r="C25" s="42"/>
      <c r="D25" s="41" t="s">
        <v>38</v>
      </c>
      <c r="E25" s="128">
        <v>10.46</v>
      </c>
      <c r="F25" s="66"/>
    </row>
    <row r="26" ht="26" customHeight="1" spans="1:6">
      <c r="A26" s="58"/>
      <c r="B26" s="41" t="s">
        <v>24</v>
      </c>
      <c r="C26" s="42"/>
      <c r="D26" s="41" t="s">
        <v>39</v>
      </c>
      <c r="E26" s="42"/>
      <c r="F26" s="66"/>
    </row>
    <row r="27" ht="26" customHeight="1" spans="1:6">
      <c r="A27" s="58"/>
      <c r="B27" s="41" t="s">
        <v>24</v>
      </c>
      <c r="C27" s="42"/>
      <c r="D27" s="41" t="s">
        <v>40</v>
      </c>
      <c r="E27" s="42"/>
      <c r="F27" s="66"/>
    </row>
    <row r="28" ht="26" customHeight="1" spans="1:6">
      <c r="A28" s="58"/>
      <c r="B28" s="41" t="s">
        <v>24</v>
      </c>
      <c r="C28" s="42"/>
      <c r="D28" s="41" t="s">
        <v>41</v>
      </c>
      <c r="E28" s="42"/>
      <c r="F28" s="66"/>
    </row>
    <row r="29" ht="26" customHeight="1" spans="1:6">
      <c r="A29" s="58"/>
      <c r="B29" s="41" t="s">
        <v>24</v>
      </c>
      <c r="C29" s="42"/>
      <c r="D29" s="41" t="s">
        <v>42</v>
      </c>
      <c r="E29" s="42"/>
      <c r="F29" s="66"/>
    </row>
    <row r="30" ht="26" customHeight="1" spans="1:6">
      <c r="A30" s="58"/>
      <c r="B30" s="41" t="s">
        <v>24</v>
      </c>
      <c r="C30" s="42"/>
      <c r="D30" s="41" t="s">
        <v>43</v>
      </c>
      <c r="E30" s="42"/>
      <c r="F30" s="66"/>
    </row>
    <row r="31" ht="26" customHeight="1" spans="1:6">
      <c r="A31" s="58"/>
      <c r="B31" s="41" t="s">
        <v>24</v>
      </c>
      <c r="C31" s="42"/>
      <c r="D31" s="41" t="s">
        <v>44</v>
      </c>
      <c r="E31" s="42"/>
      <c r="F31" s="66"/>
    </row>
    <row r="32" ht="26" customHeight="1" spans="1:6">
      <c r="A32" s="58"/>
      <c r="B32" s="41" t="s">
        <v>24</v>
      </c>
      <c r="C32" s="42"/>
      <c r="D32" s="41" t="s">
        <v>45</v>
      </c>
      <c r="E32" s="42"/>
      <c r="F32" s="66"/>
    </row>
    <row r="33" ht="26" customHeight="1" spans="1:6">
      <c r="A33" s="58"/>
      <c r="B33" s="41" t="s">
        <v>24</v>
      </c>
      <c r="C33" s="42"/>
      <c r="D33" s="41" t="s">
        <v>46</v>
      </c>
      <c r="E33" s="42"/>
      <c r="F33" s="66"/>
    </row>
    <row r="34" ht="26" customHeight="1" spans="1:6">
      <c r="A34" s="58"/>
      <c r="B34" s="41" t="s">
        <v>24</v>
      </c>
      <c r="C34" s="42"/>
      <c r="D34" s="41" t="s">
        <v>47</v>
      </c>
      <c r="E34" s="42"/>
      <c r="F34" s="66"/>
    </row>
    <row r="35" ht="26" customHeight="1" spans="1:6">
      <c r="A35" s="58"/>
      <c r="B35" s="41" t="s">
        <v>24</v>
      </c>
      <c r="C35" s="42"/>
      <c r="D35" s="41" t="s">
        <v>48</v>
      </c>
      <c r="E35" s="42"/>
      <c r="F35" s="66"/>
    </row>
    <row r="36" ht="26" customHeight="1" spans="1:6">
      <c r="A36" s="67"/>
      <c r="B36" s="37" t="s">
        <v>49</v>
      </c>
      <c r="C36" s="40"/>
      <c r="D36" s="37" t="s">
        <v>50</v>
      </c>
      <c r="E36" s="40"/>
      <c r="F36" s="69"/>
    </row>
    <row r="37" ht="26" customHeight="1" spans="1:6">
      <c r="A37" s="58"/>
      <c r="B37" s="41" t="s">
        <v>51</v>
      </c>
      <c r="C37" s="42"/>
      <c r="D37" s="41" t="s">
        <v>52</v>
      </c>
      <c r="E37" s="42"/>
      <c r="F37" s="129"/>
    </row>
    <row r="38" ht="26" customHeight="1" spans="1:6">
      <c r="A38" s="130"/>
      <c r="B38" s="41" t="s">
        <v>53</v>
      </c>
      <c r="C38" s="42"/>
      <c r="D38" s="41" t="s">
        <v>54</v>
      </c>
      <c r="E38" s="42"/>
      <c r="F38" s="129"/>
    </row>
    <row r="39" ht="26" customHeight="1" spans="1:6">
      <c r="A39" s="130"/>
      <c r="B39" s="131"/>
      <c r="C39" s="131"/>
      <c r="D39" s="41" t="s">
        <v>55</v>
      </c>
      <c r="E39" s="42"/>
      <c r="F39" s="129"/>
    </row>
    <row r="40" ht="26" customHeight="1" spans="1:6">
      <c r="A40" s="132"/>
      <c r="B40" s="37" t="s">
        <v>56</v>
      </c>
      <c r="C40" s="40"/>
      <c r="D40" s="37" t="s">
        <v>57</v>
      </c>
      <c r="E40" s="40"/>
      <c r="F40" s="133"/>
    </row>
    <row r="41" ht="9.75" customHeight="1" spans="1:6">
      <c r="A41" s="113"/>
      <c r="B41" s="113"/>
      <c r="C41" s="134"/>
      <c r="D41" s="134"/>
      <c r="E41" s="113"/>
      <c r="F41" s="11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10" sqref="F10"/>
    </sheetView>
  </sheetViews>
  <sheetFormatPr defaultColWidth="10" defaultRowHeight="13.5"/>
  <cols>
    <col min="1" max="1" width="1.53333333333333" style="54" customWidth="1"/>
    <col min="2" max="2" width="16.825" style="54" customWidth="1"/>
    <col min="3" max="3" width="31.7833333333333" style="54" customWidth="1"/>
    <col min="4" max="14" width="13" style="54" customWidth="1"/>
    <col min="15" max="15" width="1.53333333333333" style="54" customWidth="1"/>
    <col min="16" max="16" width="9.76666666666667" style="54" customWidth="1"/>
    <col min="17" max="16384" width="10" style="54"/>
  </cols>
  <sheetData>
    <row r="1" ht="25" customHeight="1" spans="1:15">
      <c r="A1" s="55"/>
      <c r="B1" s="2" t="s">
        <v>58</v>
      </c>
      <c r="C1" s="56"/>
      <c r="D1" s="117"/>
      <c r="E1" s="117"/>
      <c r="F1" s="117"/>
      <c r="G1" s="56"/>
      <c r="H1" s="56"/>
      <c r="I1" s="56"/>
      <c r="L1" s="56"/>
      <c r="M1" s="56"/>
      <c r="N1" s="57"/>
      <c r="O1" s="58"/>
    </row>
    <row r="2" ht="22.8" customHeight="1" spans="1:15">
      <c r="A2" s="55"/>
      <c r="B2" s="59" t="s">
        <v>59</v>
      </c>
      <c r="C2" s="59"/>
      <c r="D2" s="59"/>
      <c r="E2" s="59"/>
      <c r="F2" s="59"/>
      <c r="G2" s="59"/>
      <c r="H2" s="59"/>
      <c r="I2" s="59"/>
      <c r="J2" s="59"/>
      <c r="K2" s="59"/>
      <c r="L2" s="59"/>
      <c r="M2" s="59"/>
      <c r="N2" s="59"/>
      <c r="O2" s="58" t="s">
        <v>4</v>
      </c>
    </row>
    <row r="3" ht="19.55" customHeight="1" spans="1:15">
      <c r="A3" s="60"/>
      <c r="B3" s="61" t="s">
        <v>6</v>
      </c>
      <c r="C3" s="61"/>
      <c r="D3" s="60"/>
      <c r="E3" s="60"/>
      <c r="F3" s="100"/>
      <c r="G3" s="60"/>
      <c r="H3" s="100"/>
      <c r="I3" s="100"/>
      <c r="J3" s="100"/>
      <c r="K3" s="100"/>
      <c r="L3" s="100"/>
      <c r="M3" s="100"/>
      <c r="N3" s="62" t="s">
        <v>7</v>
      </c>
      <c r="O3" s="63"/>
    </row>
    <row r="4" ht="24.4" customHeight="1" spans="1:15">
      <c r="A4" s="64"/>
      <c r="B4" s="52" t="s">
        <v>10</v>
      </c>
      <c r="C4" s="52"/>
      <c r="D4" s="52" t="s">
        <v>60</v>
      </c>
      <c r="E4" s="52" t="s">
        <v>61</v>
      </c>
      <c r="F4" s="52" t="s">
        <v>62</v>
      </c>
      <c r="G4" s="52" t="s">
        <v>63</v>
      </c>
      <c r="H4" s="52" t="s">
        <v>64</v>
      </c>
      <c r="I4" s="52" t="s">
        <v>65</v>
      </c>
      <c r="J4" s="52" t="s">
        <v>66</v>
      </c>
      <c r="K4" s="52" t="s">
        <v>67</v>
      </c>
      <c r="L4" s="52" t="s">
        <v>68</v>
      </c>
      <c r="M4" s="52" t="s">
        <v>69</v>
      </c>
      <c r="N4" s="52" t="s">
        <v>70</v>
      </c>
      <c r="O4" s="66"/>
    </row>
    <row r="5" ht="24.4" customHeight="1" spans="1:15">
      <c r="A5" s="64"/>
      <c r="B5" s="52" t="s">
        <v>71</v>
      </c>
      <c r="C5" s="52" t="s">
        <v>72</v>
      </c>
      <c r="D5" s="52"/>
      <c r="E5" s="52"/>
      <c r="F5" s="52"/>
      <c r="G5" s="52"/>
      <c r="H5" s="52"/>
      <c r="I5" s="52"/>
      <c r="J5" s="52"/>
      <c r="K5" s="52"/>
      <c r="L5" s="52"/>
      <c r="M5" s="52"/>
      <c r="N5" s="52"/>
      <c r="O5" s="66"/>
    </row>
    <row r="6" ht="24.4" customHeight="1" spans="1:15">
      <c r="A6" s="64"/>
      <c r="B6" s="52"/>
      <c r="C6" s="52"/>
      <c r="D6" s="52"/>
      <c r="E6" s="52"/>
      <c r="F6" s="52"/>
      <c r="G6" s="52"/>
      <c r="H6" s="52"/>
      <c r="I6" s="52"/>
      <c r="J6" s="52"/>
      <c r="K6" s="52"/>
      <c r="L6" s="52"/>
      <c r="M6" s="52"/>
      <c r="N6" s="52"/>
      <c r="O6" s="66"/>
    </row>
    <row r="7" ht="27" customHeight="1" spans="1:15">
      <c r="A7" s="67"/>
      <c r="B7" s="37">
        <v>315001</v>
      </c>
      <c r="C7" s="37" t="s">
        <v>73</v>
      </c>
      <c r="D7" s="119">
        <v>175.31</v>
      </c>
      <c r="E7" s="40"/>
      <c r="F7" s="119">
        <v>175.31</v>
      </c>
      <c r="G7" s="40"/>
      <c r="H7" s="40"/>
      <c r="I7" s="40"/>
      <c r="J7" s="40"/>
      <c r="K7" s="40"/>
      <c r="L7" s="40"/>
      <c r="M7" s="40"/>
      <c r="N7" s="40"/>
      <c r="O7" s="69"/>
    </row>
    <row r="8" ht="27" customHeight="1" spans="1:15">
      <c r="A8" s="67"/>
      <c r="B8" s="120">
        <v>315001</v>
      </c>
      <c r="C8" s="119" t="s">
        <v>74</v>
      </c>
      <c r="D8" s="119">
        <f t="shared" ref="D8:D13" si="0">SUM(E8:R8)</f>
        <v>115.58</v>
      </c>
      <c r="E8" s="119"/>
      <c r="F8" s="121">
        <v>115.58</v>
      </c>
      <c r="G8" s="40"/>
      <c r="H8" s="40"/>
      <c r="I8" s="40"/>
      <c r="J8" s="40"/>
      <c r="K8" s="40"/>
      <c r="L8" s="40"/>
      <c r="M8" s="40"/>
      <c r="N8" s="40"/>
      <c r="O8" s="69"/>
    </row>
    <row r="9" ht="27" customHeight="1" spans="1:15">
      <c r="A9" s="67"/>
      <c r="B9" s="120">
        <v>315001</v>
      </c>
      <c r="C9" s="119" t="s">
        <v>75</v>
      </c>
      <c r="D9" s="119">
        <f t="shared" si="0"/>
        <v>30</v>
      </c>
      <c r="E9" s="119"/>
      <c r="F9" s="121">
        <v>30</v>
      </c>
      <c r="G9" s="40"/>
      <c r="H9" s="40"/>
      <c r="I9" s="40"/>
      <c r="J9" s="40"/>
      <c r="K9" s="40"/>
      <c r="L9" s="40"/>
      <c r="M9" s="40"/>
      <c r="N9" s="40"/>
      <c r="O9" s="69"/>
    </row>
    <row r="10" ht="27" customHeight="1" spans="1:15">
      <c r="A10" s="67"/>
      <c r="B10" s="120">
        <v>315001</v>
      </c>
      <c r="C10" s="119" t="s">
        <v>76</v>
      </c>
      <c r="D10" s="119">
        <f t="shared" si="0"/>
        <v>13.95</v>
      </c>
      <c r="E10" s="119"/>
      <c r="F10" s="121">
        <v>13.95</v>
      </c>
      <c r="G10" s="40"/>
      <c r="H10" s="40"/>
      <c r="I10" s="40"/>
      <c r="J10" s="40"/>
      <c r="K10" s="40"/>
      <c r="L10" s="40"/>
      <c r="M10" s="40"/>
      <c r="N10" s="40"/>
      <c r="O10" s="69"/>
    </row>
    <row r="11" ht="27" customHeight="1" spans="1:15">
      <c r="A11" s="67"/>
      <c r="B11" s="120">
        <v>315001</v>
      </c>
      <c r="C11" s="119" t="s">
        <v>77</v>
      </c>
      <c r="D11" s="119">
        <f t="shared" si="0"/>
        <v>4.01</v>
      </c>
      <c r="E11" s="119"/>
      <c r="F11" s="121">
        <v>4.01</v>
      </c>
      <c r="G11" s="40"/>
      <c r="H11" s="40"/>
      <c r="I11" s="40"/>
      <c r="J11" s="40"/>
      <c r="K11" s="40"/>
      <c r="L11" s="40"/>
      <c r="M11" s="40"/>
      <c r="N11" s="40"/>
      <c r="O11" s="69"/>
    </row>
    <row r="12" ht="27" customHeight="1" spans="1:15">
      <c r="A12" s="67"/>
      <c r="B12" s="120">
        <v>315001</v>
      </c>
      <c r="C12" s="119" t="s">
        <v>78</v>
      </c>
      <c r="D12" s="119">
        <f t="shared" si="0"/>
        <v>1.32</v>
      </c>
      <c r="E12" s="119"/>
      <c r="F12" s="121">
        <v>1.32</v>
      </c>
      <c r="G12" s="40"/>
      <c r="H12" s="40"/>
      <c r="I12" s="40"/>
      <c r="J12" s="40"/>
      <c r="K12" s="40"/>
      <c r="L12" s="40"/>
      <c r="M12" s="40"/>
      <c r="N12" s="40"/>
      <c r="O12" s="69"/>
    </row>
    <row r="13" ht="27" customHeight="1" spans="1:15">
      <c r="A13" s="67"/>
      <c r="B13" s="120">
        <v>315001</v>
      </c>
      <c r="C13" s="119" t="s">
        <v>79</v>
      </c>
      <c r="D13" s="119">
        <f t="shared" si="0"/>
        <v>10.46</v>
      </c>
      <c r="E13" s="119"/>
      <c r="F13" s="121">
        <v>10.46</v>
      </c>
      <c r="G13" s="40"/>
      <c r="H13" s="40"/>
      <c r="I13" s="40"/>
      <c r="J13" s="40"/>
      <c r="K13" s="40"/>
      <c r="L13" s="40"/>
      <c r="M13" s="40"/>
      <c r="N13" s="40"/>
      <c r="O13" s="69"/>
    </row>
    <row r="14" ht="27" customHeight="1" spans="1:15">
      <c r="A14" s="67"/>
      <c r="B14" s="37"/>
      <c r="C14" s="37"/>
      <c r="D14" s="40"/>
      <c r="E14" s="40"/>
      <c r="F14" s="40"/>
      <c r="G14" s="40"/>
      <c r="H14" s="40"/>
      <c r="I14" s="40"/>
      <c r="J14" s="40"/>
      <c r="K14" s="40"/>
      <c r="L14" s="40"/>
      <c r="M14" s="40"/>
      <c r="N14" s="40"/>
      <c r="O14" s="69"/>
    </row>
    <row r="15" ht="27" customHeight="1" spans="1:15">
      <c r="A15" s="67"/>
      <c r="B15" s="37"/>
      <c r="C15" s="37"/>
      <c r="D15" s="40"/>
      <c r="E15" s="40"/>
      <c r="F15" s="40"/>
      <c r="G15" s="40"/>
      <c r="H15" s="40"/>
      <c r="I15" s="40"/>
      <c r="J15" s="40"/>
      <c r="K15" s="40"/>
      <c r="L15" s="40"/>
      <c r="M15" s="40"/>
      <c r="N15" s="40"/>
      <c r="O15" s="69"/>
    </row>
    <row r="16" ht="27" customHeight="1" spans="1:15">
      <c r="A16" s="67"/>
      <c r="B16" s="37"/>
      <c r="C16" s="37"/>
      <c r="D16" s="40"/>
      <c r="E16" s="40"/>
      <c r="F16" s="40"/>
      <c r="G16" s="40"/>
      <c r="H16" s="40"/>
      <c r="I16" s="40"/>
      <c r="J16" s="40"/>
      <c r="K16" s="40"/>
      <c r="L16" s="40"/>
      <c r="M16" s="40"/>
      <c r="N16" s="40"/>
      <c r="O16" s="69"/>
    </row>
    <row r="17" ht="27" customHeight="1" spans="1:15">
      <c r="A17" s="67"/>
      <c r="B17" s="37"/>
      <c r="C17" s="37"/>
      <c r="D17" s="40"/>
      <c r="E17" s="40"/>
      <c r="F17" s="40"/>
      <c r="G17" s="40"/>
      <c r="H17" s="40"/>
      <c r="I17" s="40"/>
      <c r="J17" s="40"/>
      <c r="K17" s="40"/>
      <c r="L17" s="40"/>
      <c r="M17" s="40"/>
      <c r="N17" s="40"/>
      <c r="O17" s="69"/>
    </row>
    <row r="18" ht="27" customHeight="1" spans="1:15">
      <c r="A18" s="67"/>
      <c r="B18" s="37"/>
      <c r="C18" s="37"/>
      <c r="D18" s="40"/>
      <c r="E18" s="40"/>
      <c r="F18" s="40"/>
      <c r="G18" s="40"/>
      <c r="H18" s="40"/>
      <c r="I18" s="40"/>
      <c r="J18" s="40"/>
      <c r="K18" s="40"/>
      <c r="L18" s="40"/>
      <c r="M18" s="40"/>
      <c r="N18" s="40"/>
      <c r="O18" s="69"/>
    </row>
    <row r="19" ht="27" customHeight="1" spans="1:15">
      <c r="A19" s="67"/>
      <c r="B19" s="37"/>
      <c r="C19" s="37"/>
      <c r="D19" s="40"/>
      <c r="E19" s="40"/>
      <c r="F19" s="40"/>
      <c r="G19" s="40"/>
      <c r="H19" s="40"/>
      <c r="I19" s="40"/>
      <c r="J19" s="40"/>
      <c r="K19" s="40"/>
      <c r="L19" s="40"/>
      <c r="M19" s="40"/>
      <c r="N19" s="40"/>
      <c r="O19" s="69"/>
    </row>
    <row r="20" ht="27" customHeight="1" spans="1:15">
      <c r="A20" s="67"/>
      <c r="B20" s="37"/>
      <c r="C20" s="37"/>
      <c r="D20" s="40"/>
      <c r="E20" s="40"/>
      <c r="F20" s="40"/>
      <c r="G20" s="40"/>
      <c r="H20" s="40"/>
      <c r="I20" s="40"/>
      <c r="J20" s="40"/>
      <c r="K20" s="40"/>
      <c r="L20" s="40"/>
      <c r="M20" s="40"/>
      <c r="N20" s="40"/>
      <c r="O20" s="69"/>
    </row>
    <row r="21" ht="27" customHeight="1" spans="1:15">
      <c r="A21" s="64"/>
      <c r="B21" s="41"/>
      <c r="C21" s="41" t="s">
        <v>24</v>
      </c>
      <c r="D21" s="42"/>
      <c r="E21" s="42"/>
      <c r="F21" s="42"/>
      <c r="G21" s="42"/>
      <c r="H21" s="42"/>
      <c r="I21" s="42"/>
      <c r="J21" s="42"/>
      <c r="K21" s="42"/>
      <c r="L21" s="42"/>
      <c r="M21" s="42"/>
      <c r="N21" s="42"/>
      <c r="O21" s="65"/>
    </row>
    <row r="22" ht="27" customHeight="1" spans="1:15">
      <c r="A22" s="64"/>
      <c r="B22" s="41"/>
      <c r="C22" s="41" t="s">
        <v>24</v>
      </c>
      <c r="D22" s="42"/>
      <c r="E22" s="42"/>
      <c r="F22" s="42"/>
      <c r="G22" s="42"/>
      <c r="H22" s="42"/>
      <c r="I22" s="42"/>
      <c r="J22" s="42"/>
      <c r="K22" s="42"/>
      <c r="L22" s="42"/>
      <c r="M22" s="42"/>
      <c r="N22" s="42"/>
      <c r="O22" s="65"/>
    </row>
    <row r="23" ht="9.75" customHeight="1" spans="1:15">
      <c r="A23" s="72"/>
      <c r="B23" s="72"/>
      <c r="C23" s="72"/>
      <c r="D23" s="72"/>
      <c r="E23" s="72"/>
      <c r="F23" s="72"/>
      <c r="G23" s="72"/>
      <c r="H23" s="72"/>
      <c r="I23" s="72"/>
      <c r="J23" s="72"/>
      <c r="K23" s="72"/>
      <c r="L23" s="72"/>
      <c r="M23" s="72"/>
      <c r="N23" s="73"/>
      <c r="O23" s="7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E10" sqref="E10"/>
    </sheetView>
  </sheetViews>
  <sheetFormatPr defaultColWidth="10" defaultRowHeight="13.5"/>
  <cols>
    <col min="1" max="1" width="1.53333333333333" style="54" customWidth="1"/>
    <col min="2" max="4" width="6.15833333333333" style="54" customWidth="1"/>
    <col min="5" max="5" width="16.825" style="54" customWidth="1"/>
    <col min="6" max="6" width="41.025" style="54" customWidth="1"/>
    <col min="7" max="10" width="16.4166666666667" style="54" customWidth="1"/>
    <col min="11" max="11" width="22.9333333333333" style="54" customWidth="1"/>
    <col min="12" max="12" width="1.53333333333333" style="54" customWidth="1"/>
    <col min="13" max="14" width="9.76666666666667" style="54" customWidth="1"/>
    <col min="15" max="16384" width="10" style="54"/>
  </cols>
  <sheetData>
    <row r="1" ht="25" customHeight="1" spans="1:12">
      <c r="A1" s="55"/>
      <c r="B1" s="2" t="s">
        <v>80</v>
      </c>
      <c r="C1" s="2"/>
      <c r="D1" s="2"/>
      <c r="E1" s="56"/>
      <c r="F1" s="56"/>
      <c r="G1" s="117"/>
      <c r="H1" s="117"/>
      <c r="I1" s="117"/>
      <c r="J1" s="117"/>
      <c r="K1" s="57"/>
      <c r="L1" s="58"/>
    </row>
    <row r="2" ht="22.8" customHeight="1" spans="1:12">
      <c r="A2" s="55"/>
      <c r="B2" s="59" t="s">
        <v>81</v>
      </c>
      <c r="C2" s="59"/>
      <c r="D2" s="59"/>
      <c r="E2" s="59"/>
      <c r="F2" s="59"/>
      <c r="G2" s="59"/>
      <c r="H2" s="59"/>
      <c r="I2" s="59"/>
      <c r="J2" s="59"/>
      <c r="K2" s="59"/>
      <c r="L2" s="58" t="s">
        <v>4</v>
      </c>
    </row>
    <row r="3" ht="19.55" customHeight="1" spans="1:12">
      <c r="A3" s="60"/>
      <c r="B3" s="61" t="s">
        <v>6</v>
      </c>
      <c r="C3" s="61"/>
      <c r="D3" s="61"/>
      <c r="E3" s="61"/>
      <c r="F3" s="61"/>
      <c r="G3" s="60"/>
      <c r="H3" s="60"/>
      <c r="I3" s="100"/>
      <c r="J3" s="100"/>
      <c r="K3" s="62" t="s">
        <v>7</v>
      </c>
      <c r="L3" s="63"/>
    </row>
    <row r="4" ht="24.4" customHeight="1" spans="1:12">
      <c r="A4" s="58"/>
      <c r="B4" s="37" t="s">
        <v>10</v>
      </c>
      <c r="C4" s="37"/>
      <c r="D4" s="37"/>
      <c r="E4" s="37"/>
      <c r="F4" s="37"/>
      <c r="G4" s="37" t="s">
        <v>60</v>
      </c>
      <c r="H4" s="37" t="s">
        <v>82</v>
      </c>
      <c r="I4" s="37" t="s">
        <v>83</v>
      </c>
      <c r="J4" s="37" t="s">
        <v>84</v>
      </c>
      <c r="K4" s="37" t="s">
        <v>85</v>
      </c>
      <c r="L4" s="65"/>
    </row>
    <row r="5" ht="24.4" customHeight="1" spans="1:12">
      <c r="A5" s="64"/>
      <c r="B5" s="37" t="s">
        <v>86</v>
      </c>
      <c r="C5" s="37"/>
      <c r="D5" s="37"/>
      <c r="E5" s="37" t="s">
        <v>71</v>
      </c>
      <c r="F5" s="37" t="s">
        <v>72</v>
      </c>
      <c r="G5" s="37"/>
      <c r="H5" s="37"/>
      <c r="I5" s="37"/>
      <c r="J5" s="37"/>
      <c r="K5" s="37"/>
      <c r="L5" s="65"/>
    </row>
    <row r="6" ht="24.4" customHeight="1" spans="1:12">
      <c r="A6" s="64"/>
      <c r="B6" s="37" t="s">
        <v>87</v>
      </c>
      <c r="C6" s="37" t="s">
        <v>88</v>
      </c>
      <c r="D6" s="37" t="s">
        <v>89</v>
      </c>
      <c r="E6" s="37"/>
      <c r="F6" s="37"/>
      <c r="G6" s="37"/>
      <c r="H6" s="37"/>
      <c r="I6" s="37"/>
      <c r="J6" s="37"/>
      <c r="K6" s="37"/>
      <c r="L6" s="66"/>
    </row>
    <row r="7" ht="27" customHeight="1" spans="1:12">
      <c r="A7" s="67"/>
      <c r="B7" s="37"/>
      <c r="C7" s="37"/>
      <c r="D7" s="37"/>
      <c r="E7" s="37"/>
      <c r="F7" s="37" t="s">
        <v>73</v>
      </c>
      <c r="G7" s="118">
        <v>124.08</v>
      </c>
      <c r="H7" s="118">
        <v>145.31</v>
      </c>
      <c r="I7" s="40"/>
      <c r="J7" s="40"/>
      <c r="K7" s="40"/>
      <c r="L7" s="69"/>
    </row>
    <row r="8" ht="27" customHeight="1" spans="1:12">
      <c r="A8" s="67"/>
      <c r="B8" s="119" t="s">
        <v>90</v>
      </c>
      <c r="C8" s="119" t="s">
        <v>91</v>
      </c>
      <c r="D8" s="119" t="s">
        <v>92</v>
      </c>
      <c r="E8" s="120">
        <v>315001</v>
      </c>
      <c r="F8" s="119" t="s">
        <v>74</v>
      </c>
      <c r="G8" s="118">
        <f t="shared" ref="G8:G13" si="0">SUM(H8:K8)</f>
        <v>115.58</v>
      </c>
      <c r="H8" s="121">
        <v>115.58</v>
      </c>
      <c r="I8" s="118"/>
      <c r="J8" s="40"/>
      <c r="K8" s="40"/>
      <c r="L8" s="69"/>
    </row>
    <row r="9" ht="27" customHeight="1" spans="1:12">
      <c r="A9" s="67"/>
      <c r="B9" s="119" t="s">
        <v>90</v>
      </c>
      <c r="C9" s="119" t="s">
        <v>91</v>
      </c>
      <c r="D9" s="119" t="s">
        <v>93</v>
      </c>
      <c r="E9" s="120">
        <v>315001</v>
      </c>
      <c r="F9" s="119" t="s">
        <v>75</v>
      </c>
      <c r="G9" s="118">
        <f t="shared" si="0"/>
        <v>30</v>
      </c>
      <c r="H9" s="121"/>
      <c r="I9" s="121">
        <v>30</v>
      </c>
      <c r="J9" s="40"/>
      <c r="K9" s="40"/>
      <c r="L9" s="69"/>
    </row>
    <row r="10" ht="27" customHeight="1" spans="1:12">
      <c r="A10" s="67"/>
      <c r="B10" s="119" t="s">
        <v>94</v>
      </c>
      <c r="C10" s="119" t="s">
        <v>95</v>
      </c>
      <c r="D10" s="119" t="s">
        <v>95</v>
      </c>
      <c r="E10" s="120">
        <v>315001</v>
      </c>
      <c r="F10" s="119" t="s">
        <v>76</v>
      </c>
      <c r="G10" s="118">
        <f t="shared" si="0"/>
        <v>13.95</v>
      </c>
      <c r="H10" s="121">
        <v>13.95</v>
      </c>
      <c r="I10" s="118"/>
      <c r="J10" s="40"/>
      <c r="K10" s="40"/>
      <c r="L10" s="69"/>
    </row>
    <row r="11" ht="27" customHeight="1" spans="1:12">
      <c r="A11" s="67"/>
      <c r="B11" s="119" t="s">
        <v>96</v>
      </c>
      <c r="C11" s="119" t="s">
        <v>97</v>
      </c>
      <c r="D11" s="119" t="s">
        <v>92</v>
      </c>
      <c r="E11" s="120">
        <v>315001</v>
      </c>
      <c r="F11" s="119" t="s">
        <v>77</v>
      </c>
      <c r="G11" s="118">
        <f t="shared" si="0"/>
        <v>4.01</v>
      </c>
      <c r="H11" s="121">
        <v>4.01</v>
      </c>
      <c r="I11" s="118"/>
      <c r="J11" s="40"/>
      <c r="K11" s="40"/>
      <c r="L11" s="69"/>
    </row>
    <row r="12" ht="27" customHeight="1" spans="1:12">
      <c r="A12" s="67"/>
      <c r="B12" s="122">
        <v>210</v>
      </c>
      <c r="C12" s="122">
        <v>11</v>
      </c>
      <c r="D12" s="122" t="s">
        <v>98</v>
      </c>
      <c r="E12" s="120">
        <v>315001</v>
      </c>
      <c r="F12" s="119" t="s">
        <v>78</v>
      </c>
      <c r="G12" s="118">
        <f t="shared" si="0"/>
        <v>1.32</v>
      </c>
      <c r="H12" s="121">
        <v>1.32</v>
      </c>
      <c r="I12" s="118"/>
      <c r="J12" s="40"/>
      <c r="K12" s="40"/>
      <c r="L12" s="69"/>
    </row>
    <row r="13" ht="27" customHeight="1" spans="1:12">
      <c r="A13" s="67"/>
      <c r="B13" s="119" t="s">
        <v>99</v>
      </c>
      <c r="C13" s="119" t="s">
        <v>93</v>
      </c>
      <c r="D13" s="119" t="s">
        <v>92</v>
      </c>
      <c r="E13" s="120">
        <v>315001</v>
      </c>
      <c r="F13" s="119" t="s">
        <v>79</v>
      </c>
      <c r="G13" s="118">
        <f t="shared" si="0"/>
        <v>10.46</v>
      </c>
      <c r="H13" s="121">
        <v>10.46</v>
      </c>
      <c r="I13" s="118"/>
      <c r="J13" s="40"/>
      <c r="K13" s="40"/>
      <c r="L13" s="69"/>
    </row>
    <row r="14" ht="27" customHeight="1" spans="1:12">
      <c r="A14" s="67"/>
      <c r="B14" s="37"/>
      <c r="C14" s="37"/>
      <c r="D14" s="37"/>
      <c r="E14" s="37"/>
      <c r="F14" s="37"/>
      <c r="G14" s="40"/>
      <c r="H14" s="40"/>
      <c r="I14" s="40"/>
      <c r="J14" s="40"/>
      <c r="K14" s="40"/>
      <c r="L14" s="69"/>
    </row>
    <row r="15" ht="27" customHeight="1" spans="1:12">
      <c r="A15" s="67"/>
      <c r="B15" s="37"/>
      <c r="C15" s="37"/>
      <c r="D15" s="37"/>
      <c r="E15" s="37"/>
      <c r="F15" s="37"/>
      <c r="G15" s="40"/>
      <c r="H15" s="40"/>
      <c r="I15" s="40"/>
      <c r="J15" s="40"/>
      <c r="K15" s="40"/>
      <c r="L15" s="69"/>
    </row>
    <row r="16" ht="27" customHeight="1" spans="1:12">
      <c r="A16" s="67"/>
      <c r="B16" s="37"/>
      <c r="C16" s="37"/>
      <c r="D16" s="37"/>
      <c r="E16" s="37"/>
      <c r="F16" s="37"/>
      <c r="G16" s="40"/>
      <c r="H16" s="40"/>
      <c r="I16" s="40"/>
      <c r="J16" s="40"/>
      <c r="K16" s="40"/>
      <c r="L16" s="69"/>
    </row>
    <row r="17" ht="27" customHeight="1" spans="1:12">
      <c r="A17" s="67"/>
      <c r="B17" s="37"/>
      <c r="C17" s="37"/>
      <c r="D17" s="37"/>
      <c r="E17" s="37"/>
      <c r="F17" s="37"/>
      <c r="G17" s="40"/>
      <c r="H17" s="40"/>
      <c r="I17" s="40"/>
      <c r="J17" s="40"/>
      <c r="K17" s="40"/>
      <c r="L17" s="69"/>
    </row>
    <row r="18" ht="27" customHeight="1" spans="1:12">
      <c r="A18" s="67"/>
      <c r="B18" s="37"/>
      <c r="C18" s="37"/>
      <c r="D18" s="37"/>
      <c r="E18" s="37"/>
      <c r="F18" s="37"/>
      <c r="G18" s="40"/>
      <c r="H18" s="40"/>
      <c r="I18" s="40"/>
      <c r="J18" s="40"/>
      <c r="K18" s="40"/>
      <c r="L18" s="69"/>
    </row>
    <row r="19" ht="27" customHeight="1" spans="1:12">
      <c r="A19" s="67"/>
      <c r="B19" s="37"/>
      <c r="C19" s="37"/>
      <c r="D19" s="37"/>
      <c r="E19" s="37"/>
      <c r="F19" s="37"/>
      <c r="G19" s="40"/>
      <c r="H19" s="40"/>
      <c r="I19" s="40"/>
      <c r="J19" s="40"/>
      <c r="K19" s="40"/>
      <c r="L19" s="69"/>
    </row>
    <row r="20" ht="27" customHeight="1" spans="1:12">
      <c r="A20" s="64"/>
      <c r="B20" s="41"/>
      <c r="C20" s="41"/>
      <c r="D20" s="41"/>
      <c r="E20" s="41"/>
      <c r="F20" s="41" t="s">
        <v>24</v>
      </c>
      <c r="G20" s="42"/>
      <c r="H20" s="42"/>
      <c r="I20" s="42"/>
      <c r="J20" s="42"/>
      <c r="K20" s="42"/>
      <c r="L20" s="65"/>
    </row>
    <row r="21" ht="27" customHeight="1" spans="1:12">
      <c r="A21" s="64"/>
      <c r="B21" s="41"/>
      <c r="C21" s="41"/>
      <c r="D21" s="41"/>
      <c r="E21" s="41"/>
      <c r="F21" s="41" t="s">
        <v>24</v>
      </c>
      <c r="G21" s="42"/>
      <c r="H21" s="42"/>
      <c r="I21" s="42"/>
      <c r="J21" s="42"/>
      <c r="K21" s="42"/>
      <c r="L21" s="65"/>
    </row>
    <row r="22" ht="27" customHeight="1" spans="1:12">
      <c r="A22" s="64"/>
      <c r="B22" s="41"/>
      <c r="C22" s="41"/>
      <c r="D22" s="41"/>
      <c r="E22" s="41"/>
      <c r="F22" s="41" t="s">
        <v>100</v>
      </c>
      <c r="G22" s="42"/>
      <c r="H22" s="42"/>
      <c r="I22" s="42"/>
      <c r="J22" s="42"/>
      <c r="K22" s="42"/>
      <c r="L22" s="66"/>
    </row>
    <row r="23" ht="9.75" customHeight="1" spans="1:12">
      <c r="A23" s="72"/>
      <c r="B23" s="73"/>
      <c r="C23" s="73"/>
      <c r="D23" s="73"/>
      <c r="E23" s="73"/>
      <c r="F23" s="72"/>
      <c r="G23" s="72"/>
      <c r="H23" s="72"/>
      <c r="I23" s="72"/>
      <c r="J23" s="73"/>
      <c r="K23" s="73"/>
      <c r="L23" s="7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ignoredErrors>
    <ignoredError sqref="B8:D13"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F6" sqref="F6"/>
    </sheetView>
  </sheetViews>
  <sheetFormatPr defaultColWidth="10" defaultRowHeight="13.5"/>
  <cols>
    <col min="1" max="1" width="1.53333333333333" style="54" customWidth="1"/>
    <col min="2" max="2" width="29.6333333333333" style="54" customWidth="1"/>
    <col min="3" max="3" width="11.6333333333333" style="54" customWidth="1"/>
    <col min="4" max="4" width="29.6333333333333" style="54" customWidth="1"/>
    <col min="5" max="5" width="11.6333333333333" style="54" customWidth="1"/>
    <col min="6" max="6" width="13.1333333333333" style="54" customWidth="1"/>
    <col min="7" max="8" width="11.25" style="54" customWidth="1"/>
    <col min="9" max="9" width="1.53333333333333" style="54" customWidth="1"/>
    <col min="10" max="12" width="9.76666666666667" style="54" customWidth="1"/>
    <col min="13" max="16384" width="10" style="54"/>
  </cols>
  <sheetData>
    <row r="1" ht="25" customHeight="1" spans="1:9">
      <c r="A1" s="106"/>
      <c r="B1" s="2" t="s">
        <v>101</v>
      </c>
      <c r="C1" s="107"/>
      <c r="D1" s="107"/>
      <c r="H1" s="108"/>
      <c r="I1" s="86" t="s">
        <v>4</v>
      </c>
    </row>
    <row r="2" ht="22.8" customHeight="1" spans="1:9">
      <c r="A2" s="109"/>
      <c r="B2" s="110" t="s">
        <v>102</v>
      </c>
      <c r="C2" s="110"/>
      <c r="D2" s="110"/>
      <c r="E2" s="110"/>
      <c r="F2" s="111"/>
      <c r="G2" s="111"/>
      <c r="H2" s="111"/>
      <c r="I2" s="114"/>
    </row>
    <row r="3" ht="19.55" customHeight="1" spans="1:9">
      <c r="A3" s="109"/>
      <c r="B3" s="61" t="s">
        <v>6</v>
      </c>
      <c r="C3" s="61"/>
      <c r="D3" s="56"/>
      <c r="F3" s="112" t="s">
        <v>7</v>
      </c>
      <c r="G3" s="112"/>
      <c r="H3" s="112"/>
      <c r="I3" s="115"/>
    </row>
    <row r="4" ht="30" customHeight="1" spans="1:9">
      <c r="A4" s="109"/>
      <c r="B4" s="37" t="s">
        <v>8</v>
      </c>
      <c r="C4" s="37"/>
      <c r="D4" s="37" t="s">
        <v>9</v>
      </c>
      <c r="E4" s="37"/>
      <c r="F4" s="37"/>
      <c r="G4" s="37"/>
      <c r="H4" s="37"/>
      <c r="I4" s="116"/>
    </row>
    <row r="5" ht="30" customHeight="1" spans="1:9">
      <c r="A5" s="109"/>
      <c r="B5" s="37" t="s">
        <v>10</v>
      </c>
      <c r="C5" s="37" t="s">
        <v>11</v>
      </c>
      <c r="D5" s="37" t="s">
        <v>10</v>
      </c>
      <c r="E5" s="37" t="s">
        <v>60</v>
      </c>
      <c r="F5" s="52" t="s">
        <v>103</v>
      </c>
      <c r="G5" s="52" t="s">
        <v>104</v>
      </c>
      <c r="H5" s="52" t="s">
        <v>105</v>
      </c>
      <c r="I5" s="86"/>
    </row>
    <row r="6" ht="30" customHeight="1" spans="1:9">
      <c r="A6" s="58"/>
      <c r="B6" s="41" t="s">
        <v>106</v>
      </c>
      <c r="C6" s="42">
        <v>175.31</v>
      </c>
      <c r="D6" s="41" t="s">
        <v>107</v>
      </c>
      <c r="E6" s="42">
        <v>175.31</v>
      </c>
      <c r="F6" s="42">
        <v>175.31</v>
      </c>
      <c r="G6" s="42"/>
      <c r="H6" s="42"/>
      <c r="I6" s="66"/>
    </row>
    <row r="7" ht="30" customHeight="1" spans="1:9">
      <c r="A7" s="58"/>
      <c r="B7" s="41" t="s">
        <v>108</v>
      </c>
      <c r="C7" s="42">
        <v>175.31</v>
      </c>
      <c r="D7" s="41" t="s">
        <v>109</v>
      </c>
      <c r="E7" s="42">
        <v>145.58</v>
      </c>
      <c r="F7" s="42">
        <v>145.58</v>
      </c>
      <c r="G7" s="42"/>
      <c r="H7" s="42"/>
      <c r="I7" s="66"/>
    </row>
    <row r="8" ht="30" customHeight="1" spans="1:9">
      <c r="A8" s="58"/>
      <c r="B8" s="41" t="s">
        <v>110</v>
      </c>
      <c r="C8" s="42"/>
      <c r="D8" s="41" t="s">
        <v>111</v>
      </c>
      <c r="E8" s="42"/>
      <c r="F8" s="42"/>
      <c r="G8" s="42"/>
      <c r="H8" s="42"/>
      <c r="I8" s="66"/>
    </row>
    <row r="9" ht="30" customHeight="1" spans="1:9">
      <c r="A9" s="58"/>
      <c r="B9" s="41" t="s">
        <v>112</v>
      </c>
      <c r="C9" s="42"/>
      <c r="D9" s="41" t="s">
        <v>113</v>
      </c>
      <c r="E9" s="42"/>
      <c r="F9" s="42"/>
      <c r="G9" s="42"/>
      <c r="H9" s="42"/>
      <c r="I9" s="66"/>
    </row>
    <row r="10" ht="30" customHeight="1" spans="1:9">
      <c r="A10" s="58"/>
      <c r="B10" s="41" t="s">
        <v>114</v>
      </c>
      <c r="C10" s="42"/>
      <c r="D10" s="41" t="s">
        <v>115</v>
      </c>
      <c r="E10" s="42"/>
      <c r="F10" s="42"/>
      <c r="G10" s="42"/>
      <c r="H10" s="42"/>
      <c r="I10" s="66"/>
    </row>
    <row r="11" ht="30" customHeight="1" spans="1:9">
      <c r="A11" s="58"/>
      <c r="B11" s="41" t="s">
        <v>108</v>
      </c>
      <c r="C11" s="42"/>
      <c r="D11" s="41" t="s">
        <v>116</v>
      </c>
      <c r="E11" s="42"/>
      <c r="F11" s="42"/>
      <c r="G11" s="42"/>
      <c r="H11" s="42"/>
      <c r="I11" s="66"/>
    </row>
    <row r="12" ht="30" customHeight="1" spans="1:9">
      <c r="A12" s="58"/>
      <c r="B12" s="41" t="s">
        <v>110</v>
      </c>
      <c r="C12" s="42"/>
      <c r="D12" s="41" t="s">
        <v>117</v>
      </c>
      <c r="E12" s="42"/>
      <c r="F12" s="42"/>
      <c r="G12" s="42"/>
      <c r="H12" s="42"/>
      <c r="I12" s="66"/>
    </row>
    <row r="13" ht="30" customHeight="1" spans="1:9">
      <c r="A13" s="58"/>
      <c r="B13" s="41" t="s">
        <v>112</v>
      </c>
      <c r="C13" s="42"/>
      <c r="D13" s="41" t="s">
        <v>118</v>
      </c>
      <c r="E13" s="42"/>
      <c r="F13" s="42"/>
      <c r="G13" s="42"/>
      <c r="H13" s="42"/>
      <c r="I13" s="66"/>
    </row>
    <row r="14" ht="30" customHeight="1" spans="1:9">
      <c r="A14" s="58"/>
      <c r="B14" s="41" t="s">
        <v>100</v>
      </c>
      <c r="C14" s="42"/>
      <c r="D14" s="41" t="s">
        <v>119</v>
      </c>
      <c r="E14" s="42">
        <v>13.95</v>
      </c>
      <c r="F14" s="42">
        <v>13.95</v>
      </c>
      <c r="G14" s="42"/>
      <c r="H14" s="42"/>
      <c r="I14" s="66"/>
    </row>
    <row r="15" ht="30" customHeight="1" spans="1:9">
      <c r="A15" s="58"/>
      <c r="B15" s="41" t="s">
        <v>100</v>
      </c>
      <c r="C15" s="42"/>
      <c r="D15" s="41" t="s">
        <v>120</v>
      </c>
      <c r="E15" s="42"/>
      <c r="F15" s="42"/>
      <c r="G15" s="42"/>
      <c r="H15" s="42"/>
      <c r="I15" s="66"/>
    </row>
    <row r="16" ht="30" customHeight="1" spans="1:9">
      <c r="A16" s="58"/>
      <c r="B16" s="41" t="s">
        <v>100</v>
      </c>
      <c r="C16" s="42"/>
      <c r="D16" s="41" t="s">
        <v>121</v>
      </c>
      <c r="E16" s="42">
        <v>5.33</v>
      </c>
      <c r="F16" s="42">
        <v>5.33</v>
      </c>
      <c r="G16" s="42"/>
      <c r="H16" s="42"/>
      <c r="I16" s="66"/>
    </row>
    <row r="17" ht="30" customHeight="1" spans="1:9">
      <c r="A17" s="58"/>
      <c r="B17" s="41" t="s">
        <v>100</v>
      </c>
      <c r="C17" s="42"/>
      <c r="D17" s="41" t="s">
        <v>122</v>
      </c>
      <c r="E17" s="42"/>
      <c r="F17" s="42"/>
      <c r="G17" s="42"/>
      <c r="H17" s="42"/>
      <c r="I17" s="66"/>
    </row>
    <row r="18" ht="30" customHeight="1" spans="1:9">
      <c r="A18" s="58"/>
      <c r="B18" s="41" t="s">
        <v>100</v>
      </c>
      <c r="C18" s="42"/>
      <c r="D18" s="41" t="s">
        <v>123</v>
      </c>
      <c r="E18" s="42"/>
      <c r="F18" s="42"/>
      <c r="G18" s="42"/>
      <c r="H18" s="42"/>
      <c r="I18" s="66"/>
    </row>
    <row r="19" ht="30" customHeight="1" spans="1:9">
      <c r="A19" s="58"/>
      <c r="B19" s="41" t="s">
        <v>100</v>
      </c>
      <c r="C19" s="42"/>
      <c r="D19" s="41" t="s">
        <v>124</v>
      </c>
      <c r="E19" s="42"/>
      <c r="F19" s="42"/>
      <c r="G19" s="42"/>
      <c r="H19" s="42"/>
      <c r="I19" s="66"/>
    </row>
    <row r="20" ht="30" customHeight="1" spans="1:9">
      <c r="A20" s="58"/>
      <c r="B20" s="41" t="s">
        <v>100</v>
      </c>
      <c r="C20" s="42"/>
      <c r="D20" s="41" t="s">
        <v>125</v>
      </c>
      <c r="E20" s="42"/>
      <c r="F20" s="42"/>
      <c r="G20" s="42"/>
      <c r="H20" s="42"/>
      <c r="I20" s="66"/>
    </row>
    <row r="21" ht="30" customHeight="1" spans="1:9">
      <c r="A21" s="58"/>
      <c r="B21" s="41" t="s">
        <v>100</v>
      </c>
      <c r="C21" s="42"/>
      <c r="D21" s="41" t="s">
        <v>126</v>
      </c>
      <c r="E21" s="42"/>
      <c r="F21" s="42"/>
      <c r="G21" s="42"/>
      <c r="H21" s="42"/>
      <c r="I21" s="66"/>
    </row>
    <row r="22" ht="30" customHeight="1" spans="1:9">
      <c r="A22" s="58"/>
      <c r="B22" s="41" t="s">
        <v>100</v>
      </c>
      <c r="C22" s="42"/>
      <c r="D22" s="41" t="s">
        <v>127</v>
      </c>
      <c r="E22" s="42"/>
      <c r="F22" s="42"/>
      <c r="G22" s="42"/>
      <c r="H22" s="42"/>
      <c r="I22" s="66"/>
    </row>
    <row r="23" ht="30" customHeight="1" spans="1:9">
      <c r="A23" s="58"/>
      <c r="B23" s="41" t="s">
        <v>100</v>
      </c>
      <c r="C23" s="42"/>
      <c r="D23" s="41" t="s">
        <v>128</v>
      </c>
      <c r="E23" s="42"/>
      <c r="F23" s="42"/>
      <c r="G23" s="42"/>
      <c r="H23" s="42"/>
      <c r="I23" s="66"/>
    </row>
    <row r="24" ht="30" customHeight="1" spans="1:9">
      <c r="A24" s="58"/>
      <c r="B24" s="41" t="s">
        <v>100</v>
      </c>
      <c r="C24" s="42"/>
      <c r="D24" s="41" t="s">
        <v>129</v>
      </c>
      <c r="E24" s="42"/>
      <c r="F24" s="42"/>
      <c r="G24" s="42"/>
      <c r="H24" s="42"/>
      <c r="I24" s="66"/>
    </row>
    <row r="25" ht="30" customHeight="1" spans="1:9">
      <c r="A25" s="58"/>
      <c r="B25" s="41" t="s">
        <v>100</v>
      </c>
      <c r="C25" s="42"/>
      <c r="D25" s="41" t="s">
        <v>130</v>
      </c>
      <c r="E25" s="42"/>
      <c r="F25" s="42"/>
      <c r="G25" s="42"/>
      <c r="H25" s="42"/>
      <c r="I25" s="66"/>
    </row>
    <row r="26" ht="30" customHeight="1" spans="1:9">
      <c r="A26" s="58"/>
      <c r="B26" s="41" t="s">
        <v>100</v>
      </c>
      <c r="C26" s="42"/>
      <c r="D26" s="41" t="s">
        <v>131</v>
      </c>
      <c r="E26" s="42">
        <v>10.46</v>
      </c>
      <c r="F26" s="42">
        <v>10.46</v>
      </c>
      <c r="G26" s="42"/>
      <c r="H26" s="42"/>
      <c r="I26" s="66"/>
    </row>
    <row r="27" ht="30" customHeight="1" spans="1:9">
      <c r="A27" s="58"/>
      <c r="B27" s="41" t="s">
        <v>100</v>
      </c>
      <c r="C27" s="42"/>
      <c r="D27" s="41" t="s">
        <v>132</v>
      </c>
      <c r="E27" s="42"/>
      <c r="F27" s="42"/>
      <c r="G27" s="42"/>
      <c r="H27" s="42"/>
      <c r="I27" s="66"/>
    </row>
    <row r="28" ht="30" customHeight="1" spans="1:9">
      <c r="A28" s="58"/>
      <c r="B28" s="41" t="s">
        <v>100</v>
      </c>
      <c r="C28" s="42"/>
      <c r="D28" s="41" t="s">
        <v>133</v>
      </c>
      <c r="E28" s="42"/>
      <c r="F28" s="42"/>
      <c r="G28" s="42"/>
      <c r="H28" s="42"/>
      <c r="I28" s="66"/>
    </row>
    <row r="29" ht="30" customHeight="1" spans="1:9">
      <c r="A29" s="58"/>
      <c r="B29" s="41" t="s">
        <v>100</v>
      </c>
      <c r="C29" s="42"/>
      <c r="D29" s="41" t="s">
        <v>134</v>
      </c>
      <c r="E29" s="42"/>
      <c r="F29" s="42"/>
      <c r="G29" s="42"/>
      <c r="H29" s="42"/>
      <c r="I29" s="66"/>
    </row>
    <row r="30" ht="30" customHeight="1" spans="1:9">
      <c r="A30" s="58"/>
      <c r="B30" s="41" t="s">
        <v>100</v>
      </c>
      <c r="C30" s="42"/>
      <c r="D30" s="41" t="s">
        <v>135</v>
      </c>
      <c r="E30" s="42"/>
      <c r="F30" s="42"/>
      <c r="G30" s="42"/>
      <c r="H30" s="42"/>
      <c r="I30" s="66"/>
    </row>
    <row r="31" ht="30" customHeight="1" spans="1:9">
      <c r="A31" s="58"/>
      <c r="B31" s="41" t="s">
        <v>100</v>
      </c>
      <c r="C31" s="42"/>
      <c r="D31" s="41" t="s">
        <v>136</v>
      </c>
      <c r="E31" s="42"/>
      <c r="F31" s="42"/>
      <c r="G31" s="42"/>
      <c r="H31" s="42"/>
      <c r="I31" s="66"/>
    </row>
    <row r="32" ht="30" customHeight="1" spans="1:9">
      <c r="A32" s="58"/>
      <c r="B32" s="41" t="s">
        <v>100</v>
      </c>
      <c r="C32" s="42"/>
      <c r="D32" s="41" t="s">
        <v>137</v>
      </c>
      <c r="E32" s="42"/>
      <c r="F32" s="42"/>
      <c r="G32" s="42"/>
      <c r="H32" s="42"/>
      <c r="I32" s="66"/>
    </row>
    <row r="33" ht="30" customHeight="1" spans="1:9">
      <c r="A33" s="58"/>
      <c r="B33" s="41" t="s">
        <v>100</v>
      </c>
      <c r="C33" s="42"/>
      <c r="D33" s="41" t="s">
        <v>138</v>
      </c>
      <c r="E33" s="42"/>
      <c r="F33" s="42"/>
      <c r="G33" s="42"/>
      <c r="H33" s="42"/>
      <c r="I33" s="66"/>
    </row>
    <row r="34" ht="9.75" customHeight="1" spans="1:9">
      <c r="A34" s="113"/>
      <c r="B34" s="113"/>
      <c r="C34" s="113"/>
      <c r="D34" s="56"/>
      <c r="E34" s="113"/>
      <c r="F34" s="113"/>
      <c r="G34" s="113"/>
      <c r="H34" s="113"/>
      <c r="I34" s="10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24" activePane="bottomLeft" state="frozen"/>
      <selection/>
      <selection pane="bottomLeft" activeCell="B8" sqref="B8:J31"/>
    </sheetView>
  </sheetViews>
  <sheetFormatPr defaultColWidth="10" defaultRowHeight="13.5"/>
  <cols>
    <col min="1" max="1" width="1.53333333333333" style="54" customWidth="1"/>
    <col min="2" max="3" width="5.88333333333333" style="54" customWidth="1"/>
    <col min="4" max="4" width="11.6333333333333" style="54" customWidth="1"/>
    <col min="5" max="5" width="23.5" style="54" customWidth="1"/>
    <col min="6" max="13" width="5.88333333333333" style="54" customWidth="1"/>
    <col min="14" max="16" width="7.25" style="54" customWidth="1"/>
    <col min="17" max="23" width="5.88333333333333" style="54" customWidth="1"/>
    <col min="24" max="26" width="7.25" style="54" customWidth="1"/>
    <col min="27" max="33" width="5.88333333333333" style="54" customWidth="1"/>
    <col min="34" max="39" width="7.25" style="54" customWidth="1"/>
    <col min="40" max="40" width="1.53333333333333" style="54" customWidth="1"/>
    <col min="41" max="42" width="9.76666666666667" style="54" customWidth="1"/>
    <col min="43" max="16384" width="10" style="54"/>
  </cols>
  <sheetData>
    <row r="1" ht="25" customHeight="1" spans="1:40">
      <c r="A1" s="75"/>
      <c r="B1" s="2" t="s">
        <v>139</v>
      </c>
      <c r="C1" s="2"/>
      <c r="D1" s="76"/>
      <c r="E1" s="76"/>
      <c r="F1" s="55"/>
      <c r="G1" s="55"/>
      <c r="H1" s="55"/>
      <c r="I1" s="76"/>
      <c r="J1" s="76"/>
      <c r="K1" s="55"/>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7"/>
      <c r="AN1" s="103"/>
    </row>
    <row r="2" ht="22.8" customHeight="1" spans="1:40">
      <c r="A2" s="55"/>
      <c r="B2" s="59" t="s">
        <v>140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103"/>
    </row>
    <row r="3" ht="19.55" customHeight="1" spans="1:40">
      <c r="A3" s="60"/>
      <c r="B3" s="61" t="s">
        <v>6</v>
      </c>
      <c r="C3" s="61"/>
      <c r="D3" s="61"/>
      <c r="E3" s="61"/>
      <c r="F3" s="92"/>
      <c r="G3" s="60"/>
      <c r="H3" s="78"/>
      <c r="I3" s="92"/>
      <c r="J3" s="92"/>
      <c r="K3" s="100"/>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78" t="s">
        <v>7</v>
      </c>
      <c r="AM3" s="78"/>
      <c r="AN3" s="104"/>
    </row>
    <row r="4" ht="24.4" customHeight="1" spans="1:40">
      <c r="A4" s="58"/>
      <c r="B4" s="52" t="s">
        <v>10</v>
      </c>
      <c r="C4" s="52"/>
      <c r="D4" s="52"/>
      <c r="E4" s="52"/>
      <c r="F4" s="52" t="s">
        <v>141</v>
      </c>
      <c r="G4" s="52" t="s">
        <v>142</v>
      </c>
      <c r="H4" s="52"/>
      <c r="I4" s="52"/>
      <c r="J4" s="52"/>
      <c r="K4" s="52"/>
      <c r="L4" s="52"/>
      <c r="M4" s="52"/>
      <c r="N4" s="52"/>
      <c r="O4" s="52"/>
      <c r="P4" s="52"/>
      <c r="Q4" s="52" t="s">
        <v>143</v>
      </c>
      <c r="R4" s="52"/>
      <c r="S4" s="52"/>
      <c r="T4" s="52"/>
      <c r="U4" s="52"/>
      <c r="V4" s="52"/>
      <c r="W4" s="52"/>
      <c r="X4" s="52"/>
      <c r="Y4" s="52"/>
      <c r="Z4" s="52"/>
      <c r="AA4" s="52" t="s">
        <v>144</v>
      </c>
      <c r="AB4" s="52"/>
      <c r="AC4" s="52"/>
      <c r="AD4" s="52"/>
      <c r="AE4" s="52"/>
      <c r="AF4" s="52"/>
      <c r="AG4" s="52"/>
      <c r="AH4" s="52"/>
      <c r="AI4" s="52"/>
      <c r="AJ4" s="52"/>
      <c r="AK4" s="52"/>
      <c r="AL4" s="52"/>
      <c r="AM4" s="52"/>
      <c r="AN4" s="86"/>
    </row>
    <row r="5" ht="24.4" customHeight="1" spans="1:40">
      <c r="A5" s="58"/>
      <c r="B5" s="52" t="s">
        <v>86</v>
      </c>
      <c r="C5" s="52"/>
      <c r="D5" s="52" t="s">
        <v>71</v>
      </c>
      <c r="E5" s="52" t="s">
        <v>72</v>
      </c>
      <c r="F5" s="52"/>
      <c r="G5" s="52" t="s">
        <v>60</v>
      </c>
      <c r="H5" s="52" t="s">
        <v>145</v>
      </c>
      <c r="I5" s="52"/>
      <c r="J5" s="52"/>
      <c r="K5" s="52" t="s">
        <v>146</v>
      </c>
      <c r="L5" s="52"/>
      <c r="M5" s="52"/>
      <c r="N5" s="52" t="s">
        <v>147</v>
      </c>
      <c r="O5" s="52"/>
      <c r="P5" s="52"/>
      <c r="Q5" s="52" t="s">
        <v>60</v>
      </c>
      <c r="R5" s="52" t="s">
        <v>145</v>
      </c>
      <c r="S5" s="52"/>
      <c r="T5" s="52"/>
      <c r="U5" s="52" t="s">
        <v>146</v>
      </c>
      <c r="V5" s="52"/>
      <c r="W5" s="52"/>
      <c r="X5" s="52" t="s">
        <v>147</v>
      </c>
      <c r="Y5" s="52"/>
      <c r="Z5" s="52"/>
      <c r="AA5" s="52" t="s">
        <v>60</v>
      </c>
      <c r="AB5" s="52" t="s">
        <v>145</v>
      </c>
      <c r="AC5" s="52"/>
      <c r="AD5" s="52"/>
      <c r="AE5" s="52" t="s">
        <v>146</v>
      </c>
      <c r="AF5" s="52"/>
      <c r="AG5" s="52"/>
      <c r="AH5" s="52" t="s">
        <v>147</v>
      </c>
      <c r="AI5" s="52"/>
      <c r="AJ5" s="52"/>
      <c r="AK5" s="52" t="s">
        <v>148</v>
      </c>
      <c r="AL5" s="52"/>
      <c r="AM5" s="52"/>
      <c r="AN5" s="86"/>
    </row>
    <row r="6" ht="39" customHeight="1" spans="1:40">
      <c r="A6" s="56"/>
      <c r="B6" s="52" t="s">
        <v>87</v>
      </c>
      <c r="C6" s="52" t="s">
        <v>88</v>
      </c>
      <c r="D6" s="52"/>
      <c r="E6" s="52"/>
      <c r="F6" s="52"/>
      <c r="G6" s="52"/>
      <c r="H6" s="52" t="s">
        <v>149</v>
      </c>
      <c r="I6" s="52" t="s">
        <v>82</v>
      </c>
      <c r="J6" s="52" t="s">
        <v>83</v>
      </c>
      <c r="K6" s="52" t="s">
        <v>149</v>
      </c>
      <c r="L6" s="52" t="s">
        <v>82</v>
      </c>
      <c r="M6" s="52" t="s">
        <v>83</v>
      </c>
      <c r="N6" s="52" t="s">
        <v>149</v>
      </c>
      <c r="O6" s="52" t="s">
        <v>150</v>
      </c>
      <c r="P6" s="52" t="s">
        <v>151</v>
      </c>
      <c r="Q6" s="52"/>
      <c r="R6" s="52" t="s">
        <v>149</v>
      </c>
      <c r="S6" s="52" t="s">
        <v>82</v>
      </c>
      <c r="T6" s="52" t="s">
        <v>83</v>
      </c>
      <c r="U6" s="52" t="s">
        <v>149</v>
      </c>
      <c r="V6" s="52" t="s">
        <v>82</v>
      </c>
      <c r="W6" s="52" t="s">
        <v>83</v>
      </c>
      <c r="X6" s="52" t="s">
        <v>149</v>
      </c>
      <c r="Y6" s="52" t="s">
        <v>150</v>
      </c>
      <c r="Z6" s="52" t="s">
        <v>151</v>
      </c>
      <c r="AA6" s="52"/>
      <c r="AB6" s="52" t="s">
        <v>149</v>
      </c>
      <c r="AC6" s="52" t="s">
        <v>82</v>
      </c>
      <c r="AD6" s="52" t="s">
        <v>83</v>
      </c>
      <c r="AE6" s="52" t="s">
        <v>149</v>
      </c>
      <c r="AF6" s="52" t="s">
        <v>82</v>
      </c>
      <c r="AG6" s="52" t="s">
        <v>83</v>
      </c>
      <c r="AH6" s="52" t="s">
        <v>149</v>
      </c>
      <c r="AI6" s="52" t="s">
        <v>150</v>
      </c>
      <c r="AJ6" s="52" t="s">
        <v>151</v>
      </c>
      <c r="AK6" s="52" t="s">
        <v>149</v>
      </c>
      <c r="AL6" s="52" t="s">
        <v>150</v>
      </c>
      <c r="AM6" s="52" t="s">
        <v>151</v>
      </c>
      <c r="AN6" s="86"/>
    </row>
    <row r="7" ht="22.8" customHeight="1" spans="1:40">
      <c r="A7" s="58"/>
      <c r="B7" s="37"/>
      <c r="C7" s="37"/>
      <c r="D7" s="37">
        <v>315001</v>
      </c>
      <c r="E7" s="37" t="s">
        <v>73</v>
      </c>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86"/>
    </row>
    <row r="8" ht="22.8" customHeight="1" spans="1:40">
      <c r="A8" s="58"/>
      <c r="B8" s="93">
        <v>301</v>
      </c>
      <c r="C8" s="93"/>
      <c r="D8" s="93">
        <v>315001</v>
      </c>
      <c r="E8" s="93" t="s">
        <v>152</v>
      </c>
      <c r="F8" s="94">
        <f t="shared" ref="F8:F16" si="0">G8</f>
        <v>117.22</v>
      </c>
      <c r="G8" s="94">
        <f t="shared" ref="G8:G16" si="1">H8</f>
        <v>117.22</v>
      </c>
      <c r="H8" s="94">
        <f t="shared" ref="H8:H16" si="2">I8+J8</f>
        <v>117.22</v>
      </c>
      <c r="I8" s="101">
        <f>SUM(I9:I16)</f>
        <v>117.22</v>
      </c>
      <c r="J8" s="101"/>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86"/>
    </row>
    <row r="9" ht="22.8" customHeight="1" spans="1:40">
      <c r="A9" s="58"/>
      <c r="B9" s="95">
        <v>301</v>
      </c>
      <c r="C9" s="95" t="s">
        <v>92</v>
      </c>
      <c r="D9" s="95">
        <v>315001</v>
      </c>
      <c r="E9" s="95" t="s">
        <v>153</v>
      </c>
      <c r="F9" s="96">
        <f t="shared" si="0"/>
        <v>31.68</v>
      </c>
      <c r="G9" s="96">
        <f t="shared" si="1"/>
        <v>31.68</v>
      </c>
      <c r="H9" s="96">
        <f t="shared" si="2"/>
        <v>31.68</v>
      </c>
      <c r="I9" s="102">
        <v>31.68</v>
      </c>
      <c r="J9" s="102"/>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86"/>
    </row>
    <row r="10" ht="22.8" customHeight="1" spans="1:40">
      <c r="A10" s="58"/>
      <c r="B10" s="95">
        <v>301</v>
      </c>
      <c r="C10" s="95" t="s">
        <v>93</v>
      </c>
      <c r="D10" s="95">
        <v>315001</v>
      </c>
      <c r="E10" s="95" t="s">
        <v>154</v>
      </c>
      <c r="F10" s="96">
        <f t="shared" si="0"/>
        <v>19.98</v>
      </c>
      <c r="G10" s="96">
        <f t="shared" si="1"/>
        <v>19.98</v>
      </c>
      <c r="H10" s="96">
        <f t="shared" si="2"/>
        <v>19.98</v>
      </c>
      <c r="I10" s="102">
        <v>19.98</v>
      </c>
      <c r="J10" s="102"/>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86"/>
    </row>
    <row r="11" ht="22.8" customHeight="1" spans="1:40">
      <c r="A11" s="58"/>
      <c r="B11" s="95">
        <v>301</v>
      </c>
      <c r="C11" s="95" t="s">
        <v>98</v>
      </c>
      <c r="D11" s="95">
        <v>315001</v>
      </c>
      <c r="E11" s="95" t="s">
        <v>155</v>
      </c>
      <c r="F11" s="96">
        <f t="shared" si="0"/>
        <v>35.65</v>
      </c>
      <c r="G11" s="96">
        <f t="shared" si="1"/>
        <v>35.65</v>
      </c>
      <c r="H11" s="96">
        <f t="shared" si="2"/>
        <v>35.65</v>
      </c>
      <c r="I11" s="102">
        <v>35.65</v>
      </c>
      <c r="J11" s="102"/>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86"/>
    </row>
    <row r="12" ht="22.8" customHeight="1" spans="1:40">
      <c r="A12" s="58"/>
      <c r="B12" s="95">
        <v>301</v>
      </c>
      <c r="C12" s="97" t="s">
        <v>156</v>
      </c>
      <c r="D12" s="95">
        <v>315001</v>
      </c>
      <c r="E12" s="95" t="s">
        <v>157</v>
      </c>
      <c r="F12" s="96">
        <f t="shared" si="0"/>
        <v>13.95</v>
      </c>
      <c r="G12" s="96">
        <f t="shared" si="1"/>
        <v>13.95</v>
      </c>
      <c r="H12" s="96">
        <f t="shared" si="2"/>
        <v>13.95</v>
      </c>
      <c r="I12" s="102">
        <v>13.95</v>
      </c>
      <c r="J12" s="102"/>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86"/>
    </row>
    <row r="13" ht="22.8" customHeight="1" spans="1:40">
      <c r="A13" s="58"/>
      <c r="B13" s="95">
        <v>301</v>
      </c>
      <c r="C13" s="97" t="s">
        <v>158</v>
      </c>
      <c r="D13" s="95">
        <v>315001</v>
      </c>
      <c r="E13" s="95" t="s">
        <v>159</v>
      </c>
      <c r="F13" s="96">
        <f t="shared" si="0"/>
        <v>4.01</v>
      </c>
      <c r="G13" s="96">
        <f t="shared" si="1"/>
        <v>4.01</v>
      </c>
      <c r="H13" s="96">
        <f t="shared" si="2"/>
        <v>4.01</v>
      </c>
      <c r="I13" s="102">
        <v>4.01</v>
      </c>
      <c r="J13" s="102"/>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86"/>
    </row>
    <row r="14" ht="22.8" customHeight="1" spans="1:40">
      <c r="A14" s="58"/>
      <c r="B14" s="95">
        <v>301</v>
      </c>
      <c r="C14" s="97" t="s">
        <v>97</v>
      </c>
      <c r="D14" s="95">
        <v>315001</v>
      </c>
      <c r="E14" s="95" t="s">
        <v>160</v>
      </c>
      <c r="F14" s="96">
        <f t="shared" si="0"/>
        <v>1.32</v>
      </c>
      <c r="G14" s="96">
        <f t="shared" si="1"/>
        <v>1.32</v>
      </c>
      <c r="H14" s="96">
        <f t="shared" si="2"/>
        <v>1.32</v>
      </c>
      <c r="I14" s="102">
        <v>1.32</v>
      </c>
      <c r="J14" s="102"/>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86"/>
    </row>
    <row r="15" ht="22.8" customHeight="1" spans="1:40">
      <c r="A15" s="58"/>
      <c r="B15" s="95">
        <v>301</v>
      </c>
      <c r="C15" s="97" t="s">
        <v>161</v>
      </c>
      <c r="D15" s="95">
        <v>315001</v>
      </c>
      <c r="E15" s="95" t="s">
        <v>162</v>
      </c>
      <c r="F15" s="96">
        <f t="shared" si="0"/>
        <v>0.17</v>
      </c>
      <c r="G15" s="96">
        <f t="shared" si="1"/>
        <v>0.17</v>
      </c>
      <c r="H15" s="96">
        <f t="shared" si="2"/>
        <v>0.17</v>
      </c>
      <c r="I15" s="102">
        <v>0.17</v>
      </c>
      <c r="J15" s="102"/>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86"/>
    </row>
    <row r="16" ht="22.8" customHeight="1" spans="1:40">
      <c r="A16" s="58"/>
      <c r="B16" s="95">
        <v>301</v>
      </c>
      <c r="C16" s="97" t="s">
        <v>163</v>
      </c>
      <c r="D16" s="95">
        <v>315001</v>
      </c>
      <c r="E16" s="95" t="s">
        <v>164</v>
      </c>
      <c r="F16" s="96">
        <f t="shared" si="0"/>
        <v>10.46</v>
      </c>
      <c r="G16" s="96">
        <f t="shared" si="1"/>
        <v>10.46</v>
      </c>
      <c r="H16" s="96">
        <f t="shared" si="2"/>
        <v>10.46</v>
      </c>
      <c r="I16" s="102">
        <v>10.46</v>
      </c>
      <c r="J16" s="102"/>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86"/>
    </row>
    <row r="17" ht="22.8" customHeight="1" spans="1:40">
      <c r="A17" s="58"/>
      <c r="B17" s="93">
        <v>302</v>
      </c>
      <c r="C17" s="93"/>
      <c r="D17" s="93">
        <v>315001</v>
      </c>
      <c r="E17" s="93" t="s">
        <v>165</v>
      </c>
      <c r="F17" s="94">
        <f t="shared" ref="F17:F25" si="3">G17</f>
        <v>28.09</v>
      </c>
      <c r="G17" s="94">
        <f t="shared" ref="G17:G25" si="4">H17</f>
        <v>28.09</v>
      </c>
      <c r="H17" s="94">
        <f t="shared" ref="H17:H25" si="5">I17+J17</f>
        <v>28.09</v>
      </c>
      <c r="I17" s="101">
        <f>SUM(I18:I31)</f>
        <v>28.09</v>
      </c>
      <c r="J17" s="10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86"/>
    </row>
    <row r="18" ht="22.8" customHeight="1" spans="1:40">
      <c r="A18" s="58"/>
      <c r="B18" s="95">
        <v>302</v>
      </c>
      <c r="C18" s="95" t="s">
        <v>92</v>
      </c>
      <c r="D18" s="95">
        <v>315001</v>
      </c>
      <c r="E18" s="98" t="s">
        <v>166</v>
      </c>
      <c r="F18" s="96">
        <f t="shared" si="3"/>
        <v>0.71</v>
      </c>
      <c r="G18" s="96">
        <f t="shared" si="4"/>
        <v>0.71</v>
      </c>
      <c r="H18" s="96">
        <f t="shared" si="5"/>
        <v>0.71</v>
      </c>
      <c r="I18" s="96">
        <v>0.71</v>
      </c>
      <c r="J18" s="96"/>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86"/>
    </row>
    <row r="19" ht="22.8" customHeight="1" spans="1:40">
      <c r="A19" s="58"/>
      <c r="B19" s="95">
        <v>302</v>
      </c>
      <c r="C19" s="97" t="s">
        <v>93</v>
      </c>
      <c r="D19" s="95">
        <v>315001</v>
      </c>
      <c r="E19" s="98" t="s">
        <v>167</v>
      </c>
      <c r="F19" s="96">
        <f t="shared" si="3"/>
        <v>1.45</v>
      </c>
      <c r="G19" s="96">
        <f t="shared" si="4"/>
        <v>1.45</v>
      </c>
      <c r="H19" s="96">
        <f t="shared" si="5"/>
        <v>1.45</v>
      </c>
      <c r="I19" s="96">
        <v>1.45</v>
      </c>
      <c r="J19" s="96"/>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86"/>
    </row>
    <row r="20" ht="22.8" customHeight="1" spans="1:40">
      <c r="A20" s="58"/>
      <c r="B20" s="95">
        <v>302</v>
      </c>
      <c r="C20" s="97" t="s">
        <v>95</v>
      </c>
      <c r="D20" s="95">
        <v>315001</v>
      </c>
      <c r="E20" s="98" t="s">
        <v>168</v>
      </c>
      <c r="F20" s="96">
        <f t="shared" si="3"/>
        <v>0.04</v>
      </c>
      <c r="G20" s="96">
        <f t="shared" si="4"/>
        <v>0.04</v>
      </c>
      <c r="H20" s="96">
        <f t="shared" si="5"/>
        <v>0.04</v>
      </c>
      <c r="I20" s="96">
        <v>0.04</v>
      </c>
      <c r="J20" s="96"/>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86"/>
    </row>
    <row r="21" ht="22.8" customHeight="1" spans="1:40">
      <c r="A21" s="58"/>
      <c r="B21" s="95">
        <v>302</v>
      </c>
      <c r="C21" s="97" t="s">
        <v>169</v>
      </c>
      <c r="D21" s="95">
        <v>315001</v>
      </c>
      <c r="E21" s="95" t="s">
        <v>170</v>
      </c>
      <c r="F21" s="96">
        <f t="shared" si="3"/>
        <v>0.6</v>
      </c>
      <c r="G21" s="96">
        <f t="shared" si="4"/>
        <v>0.6</v>
      </c>
      <c r="H21" s="96">
        <f t="shared" si="5"/>
        <v>0.6</v>
      </c>
      <c r="I21" s="96">
        <v>0.6</v>
      </c>
      <c r="J21" s="96"/>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86"/>
    </row>
    <row r="22" ht="22.8" customHeight="1" spans="1:40">
      <c r="A22" s="58"/>
      <c r="B22" s="95">
        <v>302</v>
      </c>
      <c r="C22" s="97" t="s">
        <v>171</v>
      </c>
      <c r="D22" s="95">
        <v>315001</v>
      </c>
      <c r="E22" s="95" t="s">
        <v>172</v>
      </c>
      <c r="F22" s="96">
        <f t="shared" si="3"/>
        <v>2.3</v>
      </c>
      <c r="G22" s="96">
        <f t="shared" si="4"/>
        <v>2.3</v>
      </c>
      <c r="H22" s="96">
        <f t="shared" si="5"/>
        <v>2.3</v>
      </c>
      <c r="I22" s="96">
        <v>2.3</v>
      </c>
      <c r="J22" s="96"/>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86"/>
    </row>
    <row r="23" ht="22.8" customHeight="1" spans="1:40">
      <c r="A23" s="58"/>
      <c r="B23" s="95">
        <v>302</v>
      </c>
      <c r="C23" s="95">
        <v>11</v>
      </c>
      <c r="D23" s="95">
        <v>315001</v>
      </c>
      <c r="E23" s="95" t="s">
        <v>173</v>
      </c>
      <c r="F23" s="96">
        <f t="shared" si="3"/>
        <v>5</v>
      </c>
      <c r="G23" s="96">
        <f t="shared" si="4"/>
        <v>5</v>
      </c>
      <c r="H23" s="96">
        <f t="shared" si="5"/>
        <v>5</v>
      </c>
      <c r="I23" s="96">
        <v>5</v>
      </c>
      <c r="J23" s="96"/>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86"/>
    </row>
    <row r="24" ht="22.8" customHeight="1" spans="1:40">
      <c r="A24" s="58"/>
      <c r="B24" s="95">
        <v>302</v>
      </c>
      <c r="C24" s="97" t="s">
        <v>174</v>
      </c>
      <c r="D24" s="95">
        <v>315001</v>
      </c>
      <c r="E24" s="95" t="s">
        <v>175</v>
      </c>
      <c r="F24" s="96">
        <f t="shared" ref="F24:F31" si="6">G24</f>
        <v>0.1</v>
      </c>
      <c r="G24" s="96">
        <f t="shared" ref="G24:G31" si="7">H24</f>
        <v>0.1</v>
      </c>
      <c r="H24" s="96">
        <f t="shared" ref="H24:H31" si="8">I24+J24</f>
        <v>0.1</v>
      </c>
      <c r="I24" s="96">
        <v>0.1</v>
      </c>
      <c r="J24" s="96"/>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86"/>
    </row>
    <row r="25" ht="22.8" customHeight="1" spans="1:40">
      <c r="A25" s="58"/>
      <c r="B25" s="95">
        <v>302</v>
      </c>
      <c r="C25" s="97" t="s">
        <v>176</v>
      </c>
      <c r="D25" s="95">
        <v>315001</v>
      </c>
      <c r="E25" s="95" t="s">
        <v>177</v>
      </c>
      <c r="F25" s="96">
        <f t="shared" si="6"/>
        <v>0.4</v>
      </c>
      <c r="G25" s="96">
        <f t="shared" si="7"/>
        <v>0.4</v>
      </c>
      <c r="H25" s="96">
        <f t="shared" si="8"/>
        <v>0.4</v>
      </c>
      <c r="I25" s="96">
        <v>0.4</v>
      </c>
      <c r="J25" s="96"/>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86"/>
    </row>
    <row r="26" ht="22.8" customHeight="1" spans="1:40">
      <c r="A26" s="58"/>
      <c r="B26" s="95">
        <v>302</v>
      </c>
      <c r="C26" s="97" t="s">
        <v>178</v>
      </c>
      <c r="D26" s="95">
        <v>315001</v>
      </c>
      <c r="E26" s="95" t="s">
        <v>179</v>
      </c>
      <c r="F26" s="96">
        <f t="shared" si="6"/>
        <v>2</v>
      </c>
      <c r="G26" s="96">
        <f t="shared" si="7"/>
        <v>2</v>
      </c>
      <c r="H26" s="96">
        <f t="shared" si="8"/>
        <v>2</v>
      </c>
      <c r="I26" s="96">
        <v>2</v>
      </c>
      <c r="J26" s="96"/>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86"/>
    </row>
    <row r="27" ht="22.8" customHeight="1" spans="1:40">
      <c r="A27" s="58"/>
      <c r="B27" s="95">
        <v>302</v>
      </c>
      <c r="C27" s="97" t="s">
        <v>180</v>
      </c>
      <c r="D27" s="95">
        <v>315001</v>
      </c>
      <c r="E27" s="95" t="s">
        <v>181</v>
      </c>
      <c r="F27" s="96">
        <f t="shared" si="6"/>
        <v>4.9</v>
      </c>
      <c r="G27" s="96">
        <f t="shared" si="7"/>
        <v>4.9</v>
      </c>
      <c r="H27" s="96">
        <f t="shared" si="8"/>
        <v>4.9</v>
      </c>
      <c r="I27" s="96">
        <v>4.9</v>
      </c>
      <c r="J27" s="96"/>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86"/>
    </row>
    <row r="28" ht="22.8" customHeight="1" spans="1:40">
      <c r="A28" s="58"/>
      <c r="B28" s="95">
        <v>302</v>
      </c>
      <c r="C28" s="97" t="s">
        <v>182</v>
      </c>
      <c r="D28" s="95">
        <v>315001</v>
      </c>
      <c r="E28" s="95" t="s">
        <v>183</v>
      </c>
      <c r="F28" s="96">
        <f t="shared" si="6"/>
        <v>0.63</v>
      </c>
      <c r="G28" s="96">
        <f t="shared" si="7"/>
        <v>0.63</v>
      </c>
      <c r="H28" s="96">
        <f t="shared" si="8"/>
        <v>0.63</v>
      </c>
      <c r="I28" s="96">
        <v>0.63</v>
      </c>
      <c r="J28" s="96"/>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86"/>
    </row>
    <row r="29" ht="22.8" customHeight="1" spans="1:40">
      <c r="A29" s="58"/>
      <c r="B29" s="95">
        <v>302</v>
      </c>
      <c r="C29" s="97" t="s">
        <v>91</v>
      </c>
      <c r="D29" s="95">
        <v>315001</v>
      </c>
      <c r="E29" s="95" t="s">
        <v>184</v>
      </c>
      <c r="F29" s="96">
        <f t="shared" si="6"/>
        <v>0.95</v>
      </c>
      <c r="G29" s="96">
        <f t="shared" si="7"/>
        <v>0.95</v>
      </c>
      <c r="H29" s="96">
        <f t="shared" si="8"/>
        <v>0.95</v>
      </c>
      <c r="I29" s="96">
        <v>0.95</v>
      </c>
      <c r="J29" s="96"/>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86"/>
    </row>
    <row r="30" ht="22.8" customHeight="1" spans="1:40">
      <c r="A30" s="58"/>
      <c r="B30" s="95">
        <v>302</v>
      </c>
      <c r="C30" s="97" t="s">
        <v>185</v>
      </c>
      <c r="D30" s="95">
        <v>315001</v>
      </c>
      <c r="E30" s="95" t="s">
        <v>186</v>
      </c>
      <c r="F30" s="96">
        <f t="shared" si="6"/>
        <v>7.28</v>
      </c>
      <c r="G30" s="96">
        <f t="shared" si="7"/>
        <v>7.28</v>
      </c>
      <c r="H30" s="96">
        <f t="shared" si="8"/>
        <v>7.28</v>
      </c>
      <c r="I30" s="96">
        <v>7.28</v>
      </c>
      <c r="J30" s="96"/>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86"/>
    </row>
    <row r="31" ht="22.8" customHeight="1" spans="1:40">
      <c r="A31" s="58"/>
      <c r="B31" s="95">
        <v>302</v>
      </c>
      <c r="C31" s="97" t="s">
        <v>187</v>
      </c>
      <c r="D31" s="95">
        <v>315001</v>
      </c>
      <c r="E31" s="95" t="s">
        <v>188</v>
      </c>
      <c r="F31" s="96">
        <f t="shared" si="6"/>
        <v>1.73</v>
      </c>
      <c r="G31" s="96">
        <f t="shared" si="7"/>
        <v>1.73</v>
      </c>
      <c r="H31" s="96">
        <f t="shared" si="8"/>
        <v>1.73</v>
      </c>
      <c r="I31" s="96">
        <v>1.73</v>
      </c>
      <c r="J31" s="96"/>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86"/>
    </row>
    <row r="32" ht="22.8" customHeight="1" spans="1:40">
      <c r="A32" s="58"/>
      <c r="B32" s="37"/>
      <c r="C32" s="37"/>
      <c r="D32" s="37"/>
      <c r="E32" s="37"/>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86"/>
    </row>
    <row r="33" ht="22.8" customHeight="1" spans="1:40">
      <c r="A33" s="58"/>
      <c r="B33" s="37"/>
      <c r="C33" s="37"/>
      <c r="D33" s="37"/>
      <c r="E33" s="37"/>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86"/>
    </row>
    <row r="34" ht="22.8" customHeight="1" spans="1:40">
      <c r="A34" s="58"/>
      <c r="B34" s="37"/>
      <c r="C34" s="37"/>
      <c r="D34" s="37"/>
      <c r="E34" s="37"/>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86"/>
    </row>
    <row r="35" ht="22.8" customHeight="1" spans="1:40">
      <c r="A35" s="58"/>
      <c r="B35" s="37"/>
      <c r="C35" s="37"/>
      <c r="D35" s="37"/>
      <c r="E35" s="37"/>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86"/>
    </row>
    <row r="36" ht="22.8" customHeight="1" spans="1:40">
      <c r="A36" s="58"/>
      <c r="B36" s="37"/>
      <c r="C36" s="37"/>
      <c r="D36" s="37"/>
      <c r="E36" s="37"/>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86"/>
    </row>
    <row r="37" ht="22.8" customHeight="1" spans="1:40">
      <c r="A37" s="58"/>
      <c r="B37" s="68" t="s">
        <v>24</v>
      </c>
      <c r="C37" s="68" t="s">
        <v>24</v>
      </c>
      <c r="D37" s="41"/>
      <c r="E37" s="41" t="s">
        <v>24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86"/>
    </row>
    <row r="38" ht="22.8" customHeight="1" spans="1:40">
      <c r="A38" s="58"/>
      <c r="B38" s="68" t="s">
        <v>24</v>
      </c>
      <c r="C38" s="68" t="s">
        <v>24</v>
      </c>
      <c r="D38" s="41"/>
      <c r="E38" s="41" t="s">
        <v>100</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86"/>
    </row>
    <row r="39" ht="9.75" customHeight="1" spans="1:40">
      <c r="A39" s="72"/>
      <c r="B39" s="72"/>
      <c r="C39" s="72"/>
      <c r="D39" s="99"/>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10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zoomScale="80" zoomScaleNormal="80" workbookViewId="0">
      <pane ySplit="6" topLeftCell="A8" activePane="bottomLeft" state="frozen"/>
      <selection/>
      <selection pane="bottomLeft" activeCell="B3" sqref="B3:F3"/>
    </sheetView>
  </sheetViews>
  <sheetFormatPr defaultColWidth="10" defaultRowHeight="13.5"/>
  <cols>
    <col min="1" max="1" width="1.53333333333333" style="54" customWidth="1"/>
    <col min="2" max="2" width="8.125" style="54" customWidth="1"/>
    <col min="3" max="4" width="6.15833333333333" style="54" customWidth="1"/>
    <col min="5" max="5" width="14.8416666666667" style="54" customWidth="1"/>
    <col min="6" max="6" width="33.5916666666667" style="54" customWidth="1"/>
    <col min="7" max="9" width="16.4166666666667" style="54" customWidth="1"/>
    <col min="10" max="10" width="1.53333333333333" style="54" customWidth="1"/>
    <col min="11" max="12" width="9.76666666666667" style="54" customWidth="1"/>
    <col min="13" max="16384" width="10" style="54"/>
  </cols>
  <sheetData>
    <row r="1" ht="25" customHeight="1" spans="1:10">
      <c r="A1" s="55"/>
      <c r="B1" s="2" t="s">
        <v>189</v>
      </c>
      <c r="C1" s="2"/>
      <c r="D1" s="2"/>
      <c r="E1" s="56"/>
      <c r="F1" s="56"/>
      <c r="G1" s="57"/>
      <c r="H1" s="57"/>
      <c r="I1" s="57"/>
      <c r="J1" s="58"/>
    </row>
    <row r="2" ht="22.8" customHeight="1" spans="1:10">
      <c r="A2" s="55"/>
      <c r="B2" s="59" t="s">
        <v>190</v>
      </c>
      <c r="C2" s="59"/>
      <c r="D2" s="59"/>
      <c r="E2" s="59"/>
      <c r="F2" s="59"/>
      <c r="G2" s="59"/>
      <c r="H2" s="59"/>
      <c r="I2" s="59"/>
      <c r="J2" s="58" t="s">
        <v>4</v>
      </c>
    </row>
    <row r="3" ht="19.55" customHeight="1" spans="1:10">
      <c r="A3" s="60"/>
      <c r="B3" s="61" t="s">
        <v>6</v>
      </c>
      <c r="C3" s="61"/>
      <c r="D3" s="61"/>
      <c r="E3" s="61"/>
      <c r="F3" s="61"/>
      <c r="G3" s="60"/>
      <c r="I3" s="78" t="s">
        <v>7</v>
      </c>
      <c r="J3" s="63"/>
    </row>
    <row r="4" ht="24.4" customHeight="1" spans="1:10">
      <c r="A4" s="56"/>
      <c r="B4" s="37" t="s">
        <v>10</v>
      </c>
      <c r="C4" s="37"/>
      <c r="D4" s="37"/>
      <c r="E4" s="37"/>
      <c r="F4" s="37"/>
      <c r="G4" s="37" t="s">
        <v>60</v>
      </c>
      <c r="H4" s="52" t="s">
        <v>191</v>
      </c>
      <c r="I4" s="52" t="s">
        <v>144</v>
      </c>
      <c r="J4" s="56"/>
    </row>
    <row r="5" ht="24.4" customHeight="1" spans="1:10">
      <c r="A5" s="56"/>
      <c r="B5" s="37" t="s">
        <v>86</v>
      </c>
      <c r="C5" s="37"/>
      <c r="D5" s="37"/>
      <c r="E5" s="37" t="s">
        <v>71</v>
      </c>
      <c r="F5" s="37" t="s">
        <v>72</v>
      </c>
      <c r="G5" s="37"/>
      <c r="H5" s="52"/>
      <c r="I5" s="52"/>
      <c r="J5" s="56"/>
    </row>
    <row r="6" ht="24.4" customHeight="1" spans="1:10">
      <c r="A6" s="64"/>
      <c r="B6" s="37" t="s">
        <v>87</v>
      </c>
      <c r="C6" s="37" t="s">
        <v>88</v>
      </c>
      <c r="D6" s="37" t="s">
        <v>89</v>
      </c>
      <c r="E6" s="37"/>
      <c r="F6" s="37"/>
      <c r="G6" s="37"/>
      <c r="H6" s="52"/>
      <c r="I6" s="52"/>
      <c r="J6" s="66"/>
    </row>
    <row r="7" ht="22.8" customHeight="1" spans="1:10">
      <c r="A7" s="67"/>
      <c r="B7" s="37"/>
      <c r="C7" s="37"/>
      <c r="D7" s="37"/>
      <c r="E7" s="37"/>
      <c r="F7" s="37" t="s">
        <v>73</v>
      </c>
      <c r="G7" s="40"/>
      <c r="H7" s="40"/>
      <c r="I7" s="40"/>
      <c r="J7" s="69"/>
    </row>
    <row r="8" ht="27" customHeight="1" spans="1:9">
      <c r="A8" s="67"/>
      <c r="B8" s="87" t="s">
        <v>90</v>
      </c>
      <c r="C8" s="88"/>
      <c r="D8" s="88"/>
      <c r="E8" s="89">
        <v>315001</v>
      </c>
      <c r="F8" s="89" t="s">
        <v>192</v>
      </c>
      <c r="G8" s="71">
        <v>115.58</v>
      </c>
      <c r="H8" s="81">
        <v>115.58</v>
      </c>
      <c r="I8" s="91"/>
    </row>
    <row r="9" ht="27" customHeight="1" spans="1:9">
      <c r="A9" s="67"/>
      <c r="B9" s="87">
        <v>201</v>
      </c>
      <c r="C9" s="88" t="s">
        <v>91</v>
      </c>
      <c r="D9" s="88"/>
      <c r="E9" s="89">
        <v>315001</v>
      </c>
      <c r="F9" s="89" t="s">
        <v>193</v>
      </c>
      <c r="G9" s="81">
        <v>115.58</v>
      </c>
      <c r="H9" s="81">
        <v>115.58</v>
      </c>
      <c r="I9" s="91"/>
    </row>
    <row r="10" ht="27" customHeight="1" spans="1:9">
      <c r="A10" s="67"/>
      <c r="B10" s="87">
        <v>201</v>
      </c>
      <c r="C10" s="88" t="s">
        <v>91</v>
      </c>
      <c r="D10" s="88" t="s">
        <v>92</v>
      </c>
      <c r="E10" s="89">
        <v>315001</v>
      </c>
      <c r="F10" s="89" t="s">
        <v>74</v>
      </c>
      <c r="G10" s="81">
        <v>115.58</v>
      </c>
      <c r="H10" s="81">
        <v>115.58</v>
      </c>
      <c r="I10" s="91"/>
    </row>
    <row r="11" ht="27" customHeight="1" spans="1:9">
      <c r="A11" s="67"/>
      <c r="B11" s="87">
        <v>201</v>
      </c>
      <c r="C11" s="88" t="s">
        <v>91</v>
      </c>
      <c r="D11" s="88" t="s">
        <v>93</v>
      </c>
      <c r="E11" s="89">
        <v>315001</v>
      </c>
      <c r="F11" s="89" t="s">
        <v>75</v>
      </c>
      <c r="G11" s="81">
        <v>30</v>
      </c>
      <c r="H11" s="81">
        <v>30</v>
      </c>
      <c r="I11" s="91"/>
    </row>
    <row r="12" ht="27" customHeight="1" spans="1:9">
      <c r="A12" s="67"/>
      <c r="B12" s="87" t="s">
        <v>94</v>
      </c>
      <c r="C12" s="88"/>
      <c r="D12" s="88"/>
      <c r="E12" s="89">
        <v>315001</v>
      </c>
      <c r="F12" s="89" t="s">
        <v>194</v>
      </c>
      <c r="G12" s="71">
        <v>13.94</v>
      </c>
      <c r="H12" s="81">
        <v>13.95</v>
      </c>
      <c r="I12" s="91"/>
    </row>
    <row r="13" ht="27" customHeight="1" spans="1:9">
      <c r="A13" s="67"/>
      <c r="B13" s="87">
        <v>208</v>
      </c>
      <c r="C13" s="88" t="s">
        <v>95</v>
      </c>
      <c r="D13" s="88"/>
      <c r="E13" s="89">
        <v>315001</v>
      </c>
      <c r="F13" s="89" t="s">
        <v>195</v>
      </c>
      <c r="G13" s="81">
        <v>13.95</v>
      </c>
      <c r="H13" s="81">
        <v>13.95</v>
      </c>
      <c r="I13" s="91"/>
    </row>
    <row r="14" ht="27" customHeight="1" spans="1:9">
      <c r="A14" s="67"/>
      <c r="B14" s="87">
        <v>208</v>
      </c>
      <c r="C14" s="88" t="s">
        <v>95</v>
      </c>
      <c r="D14" s="88" t="s">
        <v>95</v>
      </c>
      <c r="E14" s="89">
        <v>315001</v>
      </c>
      <c r="F14" s="89" t="s">
        <v>76</v>
      </c>
      <c r="G14" s="81">
        <v>13.95</v>
      </c>
      <c r="H14" s="81">
        <v>13.95</v>
      </c>
      <c r="I14" s="91"/>
    </row>
    <row r="15" ht="27" customHeight="1" spans="1:9">
      <c r="A15" s="67"/>
      <c r="B15" s="87" t="s">
        <v>96</v>
      </c>
      <c r="C15" s="88"/>
      <c r="D15" s="88"/>
      <c r="E15" s="89">
        <v>315001</v>
      </c>
      <c r="F15" s="89" t="s">
        <v>196</v>
      </c>
      <c r="G15" s="81">
        <v>5.33</v>
      </c>
      <c r="H15" s="81">
        <v>5.33</v>
      </c>
      <c r="I15" s="91"/>
    </row>
    <row r="16" ht="27" customHeight="1" spans="1:9">
      <c r="A16" s="67"/>
      <c r="B16" s="87">
        <v>210</v>
      </c>
      <c r="C16" s="88" t="s">
        <v>97</v>
      </c>
      <c r="D16" s="88"/>
      <c r="E16" s="89">
        <v>315001</v>
      </c>
      <c r="F16" s="89" t="s">
        <v>197</v>
      </c>
      <c r="G16" s="81">
        <v>5.33</v>
      </c>
      <c r="H16" s="81">
        <v>5.33</v>
      </c>
      <c r="I16" s="91"/>
    </row>
    <row r="17" ht="27" customHeight="1" spans="1:9">
      <c r="A17" s="67"/>
      <c r="B17" s="87">
        <v>210</v>
      </c>
      <c r="C17" s="88" t="s">
        <v>97</v>
      </c>
      <c r="D17" s="88" t="s">
        <v>92</v>
      </c>
      <c r="E17" s="89">
        <v>315001</v>
      </c>
      <c r="F17" s="89" t="s">
        <v>77</v>
      </c>
      <c r="G17" s="81">
        <v>4.01</v>
      </c>
      <c r="H17" s="81">
        <v>4.01</v>
      </c>
      <c r="I17" s="91"/>
    </row>
    <row r="18" ht="27" customHeight="1" spans="1:9">
      <c r="A18" s="67"/>
      <c r="B18" s="87">
        <v>210</v>
      </c>
      <c r="C18" s="88" t="s">
        <v>97</v>
      </c>
      <c r="D18" s="88" t="s">
        <v>98</v>
      </c>
      <c r="E18" s="89">
        <v>315001</v>
      </c>
      <c r="F18" s="89" t="s">
        <v>78</v>
      </c>
      <c r="G18" s="81">
        <v>1.32</v>
      </c>
      <c r="H18" s="81">
        <v>1.32</v>
      </c>
      <c r="I18" s="91"/>
    </row>
    <row r="19" ht="27" customHeight="1" spans="1:9">
      <c r="A19" s="67"/>
      <c r="B19" s="87" t="s">
        <v>99</v>
      </c>
      <c r="C19" s="88"/>
      <c r="D19" s="88"/>
      <c r="E19" s="89">
        <v>315001</v>
      </c>
      <c r="F19" s="89" t="s">
        <v>198</v>
      </c>
      <c r="G19" s="81">
        <v>10.46</v>
      </c>
      <c r="H19" s="81">
        <v>10.46</v>
      </c>
      <c r="I19" s="91"/>
    </row>
    <row r="20" ht="27" customHeight="1" spans="1:9">
      <c r="A20" s="67"/>
      <c r="B20" s="87">
        <v>221</v>
      </c>
      <c r="C20" s="88" t="s">
        <v>93</v>
      </c>
      <c r="D20" s="88"/>
      <c r="E20" s="89">
        <v>315001</v>
      </c>
      <c r="F20" s="89" t="s">
        <v>199</v>
      </c>
      <c r="G20" s="81">
        <v>10.46</v>
      </c>
      <c r="H20" s="81">
        <v>10.46</v>
      </c>
      <c r="I20" s="91"/>
    </row>
    <row r="21" ht="27" customHeight="1" spans="1:9">
      <c r="A21" s="67"/>
      <c r="B21" s="87">
        <v>221</v>
      </c>
      <c r="C21" s="88" t="s">
        <v>93</v>
      </c>
      <c r="D21" s="88" t="s">
        <v>92</v>
      </c>
      <c r="E21" s="89">
        <v>315001</v>
      </c>
      <c r="F21" s="89" t="s">
        <v>79</v>
      </c>
      <c r="G21" s="81">
        <v>10.46</v>
      </c>
      <c r="H21" s="81">
        <v>10.46</v>
      </c>
      <c r="I21" s="91"/>
    </row>
    <row r="22" ht="15" spans="7:7">
      <c r="G22" s="9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0.0784722222222222" bottom="0.0784722222222222"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pane ySplit="6" topLeftCell="A19" activePane="bottomLeft" state="frozen"/>
      <selection/>
      <selection pane="bottomLeft" activeCell="A32" sqref="$A8:$XFD32"/>
    </sheetView>
  </sheetViews>
  <sheetFormatPr defaultColWidth="10" defaultRowHeight="13.5"/>
  <cols>
    <col min="1" max="1" width="1.53333333333333" style="54" customWidth="1"/>
    <col min="2" max="3" width="6.15833333333333" style="54" customWidth="1"/>
    <col min="4" max="4" width="24.3833333333333" style="54" customWidth="1"/>
    <col min="5" max="5" width="41.025" style="54" customWidth="1"/>
    <col min="6" max="8" width="17.3833333333333" style="54" customWidth="1"/>
    <col min="9" max="9" width="1.53333333333333" style="54" customWidth="1"/>
    <col min="10" max="10" width="9.76666666666667" style="54" customWidth="1"/>
    <col min="11" max="16384" width="10" style="54"/>
  </cols>
  <sheetData>
    <row r="1" ht="25" customHeight="1" spans="1:9">
      <c r="A1" s="75"/>
      <c r="B1" s="2" t="s">
        <v>200</v>
      </c>
      <c r="C1" s="2"/>
      <c r="D1" s="76"/>
      <c r="E1" s="76"/>
      <c r="F1" s="55"/>
      <c r="G1" s="55"/>
      <c r="H1" s="77"/>
      <c r="I1" s="86"/>
    </row>
    <row r="2" ht="22.8" customHeight="1" spans="1:9">
      <c r="A2" s="55"/>
      <c r="B2" s="59" t="s">
        <v>201</v>
      </c>
      <c r="C2" s="59"/>
      <c r="D2" s="59"/>
      <c r="E2" s="59"/>
      <c r="F2" s="59"/>
      <c r="G2" s="59"/>
      <c r="H2" s="59"/>
      <c r="I2" s="86"/>
    </row>
    <row r="3" ht="19.55" customHeight="1" spans="1:9">
      <c r="A3" s="60"/>
      <c r="B3" s="61" t="s">
        <v>6</v>
      </c>
      <c r="C3" s="61"/>
      <c r="D3" s="61"/>
      <c r="E3" s="61"/>
      <c r="G3" s="60"/>
      <c r="H3" s="78" t="s">
        <v>7</v>
      </c>
      <c r="I3" s="86"/>
    </row>
    <row r="4" ht="24.4" customHeight="1" spans="1:9">
      <c r="A4" s="58"/>
      <c r="B4" s="37" t="s">
        <v>10</v>
      </c>
      <c r="C4" s="37"/>
      <c r="D4" s="37"/>
      <c r="E4" s="37"/>
      <c r="F4" s="37" t="s">
        <v>82</v>
      </c>
      <c r="G4" s="37"/>
      <c r="H4" s="37"/>
      <c r="I4" s="86"/>
    </row>
    <row r="5" ht="24.4" customHeight="1" spans="1:9">
      <c r="A5" s="58"/>
      <c r="B5" s="37" t="s">
        <v>86</v>
      </c>
      <c r="C5" s="37"/>
      <c r="D5" s="37" t="s">
        <v>71</v>
      </c>
      <c r="E5" s="37" t="s">
        <v>72</v>
      </c>
      <c r="F5" s="37" t="s">
        <v>60</v>
      </c>
      <c r="G5" s="37" t="s">
        <v>202</v>
      </c>
      <c r="H5" s="37" t="s">
        <v>203</v>
      </c>
      <c r="I5" s="86"/>
    </row>
    <row r="6" ht="24.4" customHeight="1" spans="1:9">
      <c r="A6" s="56"/>
      <c r="B6" s="37" t="s">
        <v>87</v>
      </c>
      <c r="C6" s="37" t="s">
        <v>88</v>
      </c>
      <c r="D6" s="37"/>
      <c r="E6" s="37"/>
      <c r="F6" s="37"/>
      <c r="G6" s="37"/>
      <c r="H6" s="37"/>
      <c r="I6" s="86"/>
    </row>
    <row r="7" ht="22.8" customHeight="1" spans="1:9">
      <c r="A7" s="58"/>
      <c r="B7" s="37"/>
      <c r="C7" s="37"/>
      <c r="D7" s="79">
        <v>315001</v>
      </c>
      <c r="E7" s="37" t="s">
        <v>73</v>
      </c>
      <c r="F7" s="40">
        <f t="shared" ref="F7:H7" si="0">F8+F17</f>
        <v>145.31</v>
      </c>
      <c r="G7" s="40">
        <f t="shared" si="0"/>
        <v>124.08</v>
      </c>
      <c r="H7" s="40">
        <f t="shared" si="0"/>
        <v>21.23</v>
      </c>
      <c r="I7" s="86"/>
    </row>
    <row r="8" customFormat="1" ht="16" customHeight="1" spans="1:8">
      <c r="A8" s="36"/>
      <c r="B8" s="37">
        <v>301</v>
      </c>
      <c r="C8" s="37"/>
      <c r="D8" s="79">
        <v>315001</v>
      </c>
      <c r="E8" s="79" t="s">
        <v>204</v>
      </c>
      <c r="F8" s="80">
        <f t="shared" ref="F8:F32" si="1">G8+H8</f>
        <v>117.22</v>
      </c>
      <c r="G8" s="81">
        <v>117.22</v>
      </c>
      <c r="H8" s="82"/>
    </row>
    <row r="9" customFormat="1" ht="16" customHeight="1" spans="2:8">
      <c r="B9" s="83" t="s">
        <v>205</v>
      </c>
      <c r="C9" s="83" t="s">
        <v>206</v>
      </c>
      <c r="D9" s="79">
        <v>315001</v>
      </c>
      <c r="E9" s="79" t="s">
        <v>207</v>
      </c>
      <c r="F9" s="80">
        <f t="shared" si="1"/>
        <v>31.68</v>
      </c>
      <c r="G9" s="81">
        <v>31.68</v>
      </c>
      <c r="H9" s="84"/>
    </row>
    <row r="10" customFormat="1" ht="16" customHeight="1" spans="1:8">
      <c r="A10" s="36"/>
      <c r="B10" s="83" t="s">
        <v>205</v>
      </c>
      <c r="C10" s="83" t="s">
        <v>208</v>
      </c>
      <c r="D10" s="79">
        <v>315001</v>
      </c>
      <c r="E10" s="79" t="s">
        <v>209</v>
      </c>
      <c r="F10" s="80">
        <f t="shared" si="1"/>
        <v>19.98</v>
      </c>
      <c r="G10" s="81">
        <v>19.98</v>
      </c>
      <c r="H10" s="82"/>
    </row>
    <row r="11" customFormat="1" ht="16" customHeight="1" spans="2:8">
      <c r="B11" s="83" t="s">
        <v>205</v>
      </c>
      <c r="C11" s="83" t="s">
        <v>210</v>
      </c>
      <c r="D11" s="79">
        <v>315001</v>
      </c>
      <c r="E11" s="79" t="s">
        <v>211</v>
      </c>
      <c r="F11" s="80">
        <f t="shared" si="1"/>
        <v>35.65</v>
      </c>
      <c r="G11" s="81">
        <v>35.65</v>
      </c>
      <c r="H11" s="84"/>
    </row>
    <row r="12" customFormat="1" ht="16" customHeight="1" spans="2:8">
      <c r="B12" s="83" t="s">
        <v>205</v>
      </c>
      <c r="C12" s="83" t="s">
        <v>212</v>
      </c>
      <c r="D12" s="79">
        <v>315001</v>
      </c>
      <c r="E12" s="79" t="s">
        <v>213</v>
      </c>
      <c r="F12" s="80">
        <f t="shared" si="1"/>
        <v>13.95</v>
      </c>
      <c r="G12" s="81">
        <v>13.95</v>
      </c>
      <c r="H12" s="84"/>
    </row>
    <row r="13" customFormat="1" ht="16" customHeight="1" spans="1:8">
      <c r="A13" s="36"/>
      <c r="B13" s="83" t="s">
        <v>205</v>
      </c>
      <c r="C13" s="83" t="s">
        <v>214</v>
      </c>
      <c r="D13" s="79">
        <v>315001</v>
      </c>
      <c r="E13" s="79" t="s">
        <v>215</v>
      </c>
      <c r="F13" s="80">
        <f t="shared" si="1"/>
        <v>4.01</v>
      </c>
      <c r="G13" s="81">
        <v>4.01</v>
      </c>
      <c r="H13" s="82"/>
    </row>
    <row r="14" customFormat="1" ht="16" customHeight="1" spans="2:8">
      <c r="B14" s="83" t="s">
        <v>205</v>
      </c>
      <c r="C14" s="83" t="s">
        <v>216</v>
      </c>
      <c r="D14" s="79">
        <v>315001</v>
      </c>
      <c r="E14" s="79" t="s">
        <v>217</v>
      </c>
      <c r="F14" s="80">
        <f t="shared" si="1"/>
        <v>1.32</v>
      </c>
      <c r="G14" s="81">
        <v>1.32</v>
      </c>
      <c r="H14" s="84"/>
    </row>
    <row r="15" customFormat="1" ht="16" customHeight="1" spans="2:8">
      <c r="B15" s="83" t="s">
        <v>205</v>
      </c>
      <c r="C15" s="83" t="s">
        <v>218</v>
      </c>
      <c r="D15" s="79">
        <v>315001</v>
      </c>
      <c r="E15" s="79" t="s">
        <v>219</v>
      </c>
      <c r="F15" s="80">
        <f t="shared" si="1"/>
        <v>0.17</v>
      </c>
      <c r="G15" s="81">
        <v>0.17</v>
      </c>
      <c r="H15" s="84"/>
    </row>
    <row r="16" customFormat="1" ht="16" customHeight="1" spans="2:8">
      <c r="B16" s="83" t="s">
        <v>205</v>
      </c>
      <c r="C16" s="83" t="s">
        <v>220</v>
      </c>
      <c r="D16" s="79">
        <v>315001</v>
      </c>
      <c r="E16" s="79" t="s">
        <v>221</v>
      </c>
      <c r="F16" s="80">
        <f t="shared" si="1"/>
        <v>10.46</v>
      </c>
      <c r="G16" s="81">
        <v>10.46</v>
      </c>
      <c r="H16" s="84"/>
    </row>
    <row r="17" customFormat="1" ht="16" customHeight="1" spans="2:8">
      <c r="B17" s="83">
        <v>302</v>
      </c>
      <c r="C17" s="83" t="s">
        <v>24</v>
      </c>
      <c r="D17" s="79">
        <v>315001</v>
      </c>
      <c r="E17" s="79" t="s">
        <v>222</v>
      </c>
      <c r="F17" s="80">
        <f t="shared" si="1"/>
        <v>28.09</v>
      </c>
      <c r="G17" s="81">
        <v>6.86</v>
      </c>
      <c r="H17" s="84">
        <f>SUM(H18:H32)</f>
        <v>21.23</v>
      </c>
    </row>
    <row r="18" customFormat="1" ht="16" customHeight="1" spans="2:8">
      <c r="B18" s="79" t="s">
        <v>223</v>
      </c>
      <c r="C18" s="79" t="s">
        <v>206</v>
      </c>
      <c r="D18" s="79">
        <v>315001</v>
      </c>
      <c r="E18" s="79" t="s">
        <v>224</v>
      </c>
      <c r="F18" s="80">
        <f t="shared" si="1"/>
        <v>0.71</v>
      </c>
      <c r="G18" s="81"/>
      <c r="H18" s="81">
        <v>0.71</v>
      </c>
    </row>
    <row r="19" customFormat="1" ht="16" customHeight="1" spans="2:8">
      <c r="B19" s="79" t="s">
        <v>223</v>
      </c>
      <c r="C19" s="79" t="s">
        <v>208</v>
      </c>
      <c r="D19" s="79">
        <v>315001</v>
      </c>
      <c r="E19" s="79" t="s">
        <v>225</v>
      </c>
      <c r="F19" s="80">
        <f t="shared" si="1"/>
        <v>1.45</v>
      </c>
      <c r="G19" s="81"/>
      <c r="H19" s="81">
        <v>1.45</v>
      </c>
    </row>
    <row r="20" customFormat="1" ht="16" customHeight="1" spans="2:8">
      <c r="B20" s="79" t="s">
        <v>223</v>
      </c>
      <c r="C20" s="79" t="s">
        <v>226</v>
      </c>
      <c r="D20" s="79">
        <v>315001</v>
      </c>
      <c r="E20" s="79" t="s">
        <v>227</v>
      </c>
      <c r="F20" s="80">
        <f t="shared" si="1"/>
        <v>0.04</v>
      </c>
      <c r="G20" s="81"/>
      <c r="H20" s="81">
        <v>0.04</v>
      </c>
    </row>
    <row r="21" customFormat="1" ht="16" customHeight="1" spans="2:8">
      <c r="B21" s="79" t="s">
        <v>223</v>
      </c>
      <c r="C21" s="79" t="s">
        <v>228</v>
      </c>
      <c r="D21" s="79">
        <v>315001</v>
      </c>
      <c r="E21" s="79" t="s">
        <v>229</v>
      </c>
      <c r="F21" s="80">
        <f t="shared" si="1"/>
        <v>0.6</v>
      </c>
      <c r="G21" s="81"/>
      <c r="H21" s="81">
        <v>0.6</v>
      </c>
    </row>
    <row r="22" customFormat="1" ht="16" customHeight="1" spans="2:8">
      <c r="B22" s="79" t="s">
        <v>223</v>
      </c>
      <c r="C22" s="79" t="s">
        <v>230</v>
      </c>
      <c r="D22" s="79">
        <v>315001</v>
      </c>
      <c r="E22" s="79" t="s">
        <v>231</v>
      </c>
      <c r="F22" s="80">
        <f t="shared" si="1"/>
        <v>2.3</v>
      </c>
      <c r="G22" s="81"/>
      <c r="H22" s="81">
        <v>2.3</v>
      </c>
    </row>
    <row r="23" customFormat="1" ht="16" customHeight="1" spans="2:8">
      <c r="B23" s="79" t="s">
        <v>223</v>
      </c>
      <c r="C23" s="79" t="s">
        <v>216</v>
      </c>
      <c r="D23" s="79">
        <v>315001</v>
      </c>
      <c r="E23" s="79" t="s">
        <v>232</v>
      </c>
      <c r="F23" s="80">
        <f t="shared" si="1"/>
        <v>5</v>
      </c>
      <c r="G23" s="81"/>
      <c r="H23" s="81">
        <v>5</v>
      </c>
    </row>
    <row r="24" customFormat="1" ht="16" customHeight="1" spans="2:8">
      <c r="B24" s="79" t="s">
        <v>223</v>
      </c>
      <c r="C24" s="79">
        <v>14</v>
      </c>
      <c r="D24" s="79">
        <v>315001</v>
      </c>
      <c r="E24" s="85" t="s">
        <v>233</v>
      </c>
      <c r="F24" s="80">
        <f t="shared" si="1"/>
        <v>0.1</v>
      </c>
      <c r="G24" s="81"/>
      <c r="H24" s="81">
        <v>0.1</v>
      </c>
    </row>
    <row r="25" customFormat="1" ht="16" customHeight="1" spans="2:8">
      <c r="B25" s="79" t="s">
        <v>223</v>
      </c>
      <c r="C25" s="79" t="s">
        <v>234</v>
      </c>
      <c r="D25" s="79">
        <v>315001</v>
      </c>
      <c r="E25" s="79" t="s">
        <v>235</v>
      </c>
      <c r="F25" s="80">
        <f t="shared" si="1"/>
        <v>0.4</v>
      </c>
      <c r="G25" s="81"/>
      <c r="H25" s="81">
        <v>0.4</v>
      </c>
    </row>
    <row r="26" customFormat="1" ht="16" customHeight="1" spans="2:8">
      <c r="B26" s="79" t="s">
        <v>223</v>
      </c>
      <c r="C26" s="79" t="s">
        <v>236</v>
      </c>
      <c r="D26" s="79">
        <v>315001</v>
      </c>
      <c r="E26" s="79" t="s">
        <v>237</v>
      </c>
      <c r="F26" s="80">
        <f t="shared" si="1"/>
        <v>2</v>
      </c>
      <c r="G26" s="81"/>
      <c r="H26" s="81">
        <v>2</v>
      </c>
    </row>
    <row r="27" customFormat="1" ht="16" customHeight="1" spans="2:8">
      <c r="B27" s="79" t="s">
        <v>223</v>
      </c>
      <c r="C27" s="79" t="s">
        <v>238</v>
      </c>
      <c r="D27" s="79">
        <v>315001</v>
      </c>
      <c r="E27" s="79" t="s">
        <v>239</v>
      </c>
      <c r="F27" s="80">
        <f t="shared" si="1"/>
        <v>4.9</v>
      </c>
      <c r="G27" s="81"/>
      <c r="H27" s="81">
        <v>4.9</v>
      </c>
    </row>
    <row r="28" customFormat="1" ht="16" customHeight="1" spans="2:8">
      <c r="B28" s="79" t="s">
        <v>223</v>
      </c>
      <c r="C28" s="79" t="s">
        <v>240</v>
      </c>
      <c r="D28" s="79">
        <v>315001</v>
      </c>
      <c r="E28" s="79" t="s">
        <v>241</v>
      </c>
      <c r="F28" s="80">
        <f t="shared" si="1"/>
        <v>0.63</v>
      </c>
      <c r="G28" s="81">
        <v>0.63</v>
      </c>
      <c r="H28" s="84"/>
    </row>
    <row r="29" customFormat="1" ht="16" customHeight="1" spans="2:8">
      <c r="B29" s="79" t="s">
        <v>223</v>
      </c>
      <c r="C29" s="79" t="s">
        <v>242</v>
      </c>
      <c r="D29" s="79">
        <v>315001</v>
      </c>
      <c r="E29" s="79" t="s">
        <v>243</v>
      </c>
      <c r="F29" s="80">
        <f t="shared" si="1"/>
        <v>0.95</v>
      </c>
      <c r="G29" s="81">
        <v>0.95</v>
      </c>
      <c r="H29" s="84"/>
    </row>
    <row r="30" customFormat="1" ht="16" customHeight="1" spans="2:8">
      <c r="B30" s="79" t="s">
        <v>223</v>
      </c>
      <c r="C30" s="79" t="s">
        <v>220</v>
      </c>
      <c r="D30" s="79">
        <v>315001</v>
      </c>
      <c r="E30" s="79" t="s">
        <v>244</v>
      </c>
      <c r="F30" s="80">
        <f t="shared" si="1"/>
        <v>5.28</v>
      </c>
      <c r="G30" s="81">
        <v>5.28</v>
      </c>
      <c r="H30" s="84"/>
    </row>
    <row r="31" customFormat="1" ht="16" customHeight="1" spans="2:8">
      <c r="B31" s="79" t="s">
        <v>223</v>
      </c>
      <c r="C31" s="79" t="s">
        <v>245</v>
      </c>
      <c r="D31" s="79">
        <v>315001</v>
      </c>
      <c r="E31" s="79" t="s">
        <v>246</v>
      </c>
      <c r="F31" s="80">
        <f t="shared" si="1"/>
        <v>2</v>
      </c>
      <c r="G31" s="81"/>
      <c r="H31" s="81">
        <v>2</v>
      </c>
    </row>
    <row r="32" customFormat="1" ht="16" customHeight="1" spans="2:8">
      <c r="B32" s="79" t="s">
        <v>223</v>
      </c>
      <c r="C32" s="79" t="s">
        <v>247</v>
      </c>
      <c r="D32" s="79">
        <v>315001</v>
      </c>
      <c r="E32" s="79" t="s">
        <v>248</v>
      </c>
      <c r="F32" s="80">
        <f t="shared" si="1"/>
        <v>1.73</v>
      </c>
      <c r="G32" s="79"/>
      <c r="H32" s="81">
        <v>1.73</v>
      </c>
    </row>
  </sheetData>
  <mergeCells count="10">
    <mergeCell ref="B2:H2"/>
    <mergeCell ref="B3:E3"/>
    <mergeCell ref="B4:E4"/>
    <mergeCell ref="F4:H4"/>
    <mergeCell ref="B5:C5"/>
    <mergeCell ref="D5:D6"/>
    <mergeCell ref="E5:E6"/>
    <mergeCell ref="F5:F6"/>
    <mergeCell ref="G5:G6"/>
    <mergeCell ref="H5:H6"/>
  </mergeCells>
  <printOptions horizontalCentered="1"/>
  <pageMargins left="0.0784722222222222" right="0.236111111111111" top="0.118055555555556" bottom="0.0784722222222222"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pane ySplit="5" topLeftCell="A6" activePane="bottomLeft" state="frozen"/>
      <selection/>
      <selection pane="bottomLeft" activeCell="E6" sqref="E6"/>
    </sheetView>
  </sheetViews>
  <sheetFormatPr defaultColWidth="10" defaultRowHeight="13.5" outlineLevelCol="7"/>
  <cols>
    <col min="1" max="1" width="1.53333333333333" style="54" customWidth="1"/>
    <col min="2" max="4" width="6.63333333333333" style="54" customWidth="1"/>
    <col min="5" max="5" width="26.6333333333333" style="54" customWidth="1"/>
    <col min="6" max="6" width="48.6333333333333" style="54" customWidth="1"/>
    <col min="7" max="7" width="26.6333333333333" style="54" customWidth="1"/>
    <col min="8" max="8" width="1.53333333333333" style="54" customWidth="1"/>
    <col min="9" max="10" width="9.76666666666667" style="54" customWidth="1"/>
    <col min="11" max="16384" width="10" style="54"/>
  </cols>
  <sheetData>
    <row r="1" ht="25" customHeight="1" spans="1:8">
      <c r="A1" s="55"/>
      <c r="B1" s="2" t="s">
        <v>249</v>
      </c>
      <c r="C1" s="2"/>
      <c r="D1" s="2"/>
      <c r="E1" s="56"/>
      <c r="F1" s="56"/>
      <c r="G1" s="57"/>
      <c r="H1" s="58"/>
    </row>
    <row r="2" ht="22.8" customHeight="1" spans="1:8">
      <c r="A2" s="55"/>
      <c r="B2" s="59" t="s">
        <v>250</v>
      </c>
      <c r="C2" s="59"/>
      <c r="D2" s="59"/>
      <c r="E2" s="59"/>
      <c r="F2" s="59"/>
      <c r="G2" s="59"/>
      <c r="H2" s="58" t="s">
        <v>4</v>
      </c>
    </row>
    <row r="3" ht="19.55" customHeight="1" spans="1:8">
      <c r="A3" s="60"/>
      <c r="B3" s="61" t="s">
        <v>6</v>
      </c>
      <c r="C3" s="61"/>
      <c r="D3" s="61"/>
      <c r="E3" s="61"/>
      <c r="F3" s="61"/>
      <c r="G3" s="62" t="s">
        <v>7</v>
      </c>
      <c r="H3" s="63"/>
    </row>
    <row r="4" ht="24.4" customHeight="1" spans="1:8">
      <c r="A4" s="64"/>
      <c r="B4" s="37" t="s">
        <v>86</v>
      </c>
      <c r="C4" s="37"/>
      <c r="D4" s="37"/>
      <c r="E4" s="37" t="s">
        <v>71</v>
      </c>
      <c r="F4" s="37" t="s">
        <v>72</v>
      </c>
      <c r="G4" s="37" t="s">
        <v>251</v>
      </c>
      <c r="H4" s="65"/>
    </row>
    <row r="5" ht="24.4" customHeight="1" spans="1:8">
      <c r="A5" s="64"/>
      <c r="B5" s="37" t="s">
        <v>87</v>
      </c>
      <c r="C5" s="37" t="s">
        <v>88</v>
      </c>
      <c r="D5" s="37" t="s">
        <v>89</v>
      </c>
      <c r="E5" s="37"/>
      <c r="F5" s="37"/>
      <c r="G5" s="37"/>
      <c r="H5" s="66"/>
    </row>
    <row r="6" ht="22.8" customHeight="1" spans="1:8">
      <c r="A6" s="67"/>
      <c r="B6" s="37"/>
      <c r="C6" s="37"/>
      <c r="D6" s="37"/>
      <c r="E6" s="68">
        <v>315001</v>
      </c>
      <c r="F6" s="37" t="s">
        <v>73</v>
      </c>
      <c r="G6" s="40">
        <v>30</v>
      </c>
      <c r="H6" s="69"/>
    </row>
    <row r="7" ht="22.8" customHeight="1" spans="1:8">
      <c r="A7" s="67"/>
      <c r="B7" s="70" t="s">
        <v>90</v>
      </c>
      <c r="C7" s="70" t="s">
        <v>91</v>
      </c>
      <c r="D7" s="70" t="s">
        <v>93</v>
      </c>
      <c r="E7" s="68">
        <v>315001</v>
      </c>
      <c r="F7" s="68" t="s">
        <v>252</v>
      </c>
      <c r="G7" s="71">
        <v>30</v>
      </c>
      <c r="H7" s="69"/>
    </row>
    <row r="8" ht="22.8" customHeight="1" spans="1:8">
      <c r="A8" s="67"/>
      <c r="B8" s="37"/>
      <c r="C8" s="37"/>
      <c r="D8" s="37"/>
      <c r="E8" s="37"/>
      <c r="F8" s="37"/>
      <c r="G8" s="40"/>
      <c r="H8" s="69"/>
    </row>
    <row r="9" ht="22.8" customHeight="1" spans="1:8">
      <c r="A9" s="67"/>
      <c r="B9" s="37"/>
      <c r="C9" s="37"/>
      <c r="D9" s="37"/>
      <c r="E9" s="37"/>
      <c r="F9" s="37"/>
      <c r="G9" s="40"/>
      <c r="H9" s="69"/>
    </row>
    <row r="10" ht="22.8" customHeight="1" spans="1:8">
      <c r="A10" s="67"/>
      <c r="B10" s="37"/>
      <c r="C10" s="37"/>
      <c r="D10" s="37"/>
      <c r="E10" s="37"/>
      <c r="F10" s="37"/>
      <c r="G10" s="40"/>
      <c r="H10" s="69"/>
    </row>
    <row r="11" ht="22.8" customHeight="1" spans="1:8">
      <c r="A11" s="67"/>
      <c r="B11" s="37"/>
      <c r="C11" s="37"/>
      <c r="D11" s="37"/>
      <c r="E11" s="37"/>
      <c r="F11" s="37"/>
      <c r="G11" s="40"/>
      <c r="H11" s="69"/>
    </row>
    <row r="12" ht="22.8" customHeight="1" spans="1:8">
      <c r="A12" s="67"/>
      <c r="B12" s="37"/>
      <c r="C12" s="37"/>
      <c r="D12" s="37"/>
      <c r="E12" s="37"/>
      <c r="F12" s="37"/>
      <c r="G12" s="40"/>
      <c r="H12" s="69"/>
    </row>
    <row r="13" ht="22.8" customHeight="1" spans="1:8">
      <c r="A13" s="64"/>
      <c r="B13" s="41"/>
      <c r="C13" s="41"/>
      <c r="D13" s="41"/>
      <c r="E13" s="41"/>
      <c r="F13" s="41" t="s">
        <v>24</v>
      </c>
      <c r="G13" s="42"/>
      <c r="H13" s="65"/>
    </row>
    <row r="14" ht="22.8" customHeight="1" spans="1:8">
      <c r="A14" s="64"/>
      <c r="B14" s="41"/>
      <c r="C14" s="41"/>
      <c r="D14" s="41"/>
      <c r="E14" s="41"/>
      <c r="F14" s="41" t="s">
        <v>24</v>
      </c>
      <c r="G14" s="42"/>
      <c r="H14" s="65"/>
    </row>
    <row r="15" ht="22.8" customHeight="1" spans="1:8">
      <c r="A15" s="64"/>
      <c r="B15" s="41"/>
      <c r="C15" s="41"/>
      <c r="D15" s="41"/>
      <c r="E15" s="41"/>
      <c r="F15" s="41" t="s">
        <v>100</v>
      </c>
      <c r="G15" s="42"/>
      <c r="H15" s="66"/>
    </row>
    <row r="16" ht="22.8" customHeight="1" spans="1:8">
      <c r="A16" s="64"/>
      <c r="B16" s="41"/>
      <c r="C16" s="41"/>
      <c r="D16" s="41"/>
      <c r="E16" s="41"/>
      <c r="F16" s="41" t="s">
        <v>253</v>
      </c>
      <c r="G16" s="42"/>
      <c r="H16" s="66"/>
    </row>
    <row r="17" ht="9.75" customHeight="1" spans="1:8">
      <c r="A17" s="72"/>
      <c r="B17" s="73"/>
      <c r="C17" s="73"/>
      <c r="D17" s="73"/>
      <c r="E17" s="73"/>
      <c r="F17" s="72"/>
      <c r="G17" s="72"/>
      <c r="H17" s="7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2024-06-27T08:31:52Z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47DA99EB3C8E46ED8B206AA47C388926_12</vt:lpwstr>
  </property>
</Properties>
</file>